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ity.takatsuki.osaka.jp\shozoku\106_住宅課\建替改善T\01富寿栄住宅建替関係\02-03アドバイザリー業務\22入札公告\★公表・決済用ＰＤＦデータ\"/>
    </mc:Choice>
  </mc:AlternateContent>
  <bookViews>
    <workbookView xWindow="-105" yWindow="-105" windowWidth="18720" windowHeight="12105"/>
  </bookViews>
  <sheets>
    <sheet name="様式4-3-1 入札内訳書" sheetId="1" r:id="rId1"/>
    <sheet name="様式4-3-2 （参考）年度別事業費予定表" sheetId="4" r:id="rId2"/>
  </sheets>
  <definedNames>
    <definedName name="_xlnm.Print_Area" localSheetId="0">'様式4-3-1 入札内訳書'!$A$1:$Z$197</definedName>
    <definedName name="_xlnm.Print_Area" localSheetId="1">'様式4-3-2 （参考）年度別事業費予定表'!$A$1:$P$134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16" i="4" l="1"/>
  <c r="M116" i="4"/>
  <c r="J116" i="4"/>
  <c r="I116" i="4"/>
  <c r="M98" i="4"/>
  <c r="I98" i="4"/>
  <c r="N123" i="4"/>
  <c r="N125" i="4" s="1"/>
  <c r="M123" i="4"/>
  <c r="M125" i="4" s="1"/>
  <c r="L123" i="4"/>
  <c r="L125" i="4" s="1"/>
  <c r="K123" i="4"/>
  <c r="K125" i="4" s="1"/>
  <c r="J123" i="4"/>
  <c r="J125" i="4" s="1"/>
  <c r="I123" i="4"/>
  <c r="O123" i="4" s="1"/>
  <c r="N114" i="4"/>
  <c r="M114" i="4"/>
  <c r="L114" i="4"/>
  <c r="L116" i="4" s="1"/>
  <c r="K114" i="4"/>
  <c r="K116" i="4" s="1"/>
  <c r="J114" i="4"/>
  <c r="I114" i="4"/>
  <c r="N105" i="4"/>
  <c r="N107" i="4" s="1"/>
  <c r="M105" i="4"/>
  <c r="M107" i="4" s="1"/>
  <c r="L105" i="4"/>
  <c r="L107" i="4" s="1"/>
  <c r="K105" i="4"/>
  <c r="K107" i="4" s="1"/>
  <c r="J105" i="4"/>
  <c r="J107" i="4" s="1"/>
  <c r="I105" i="4"/>
  <c r="N96" i="4"/>
  <c r="N98" i="4" s="1"/>
  <c r="I96" i="4"/>
  <c r="O96" i="4" s="1"/>
  <c r="M96" i="4"/>
  <c r="L96" i="4"/>
  <c r="L98" i="4" s="1"/>
  <c r="K96" i="4"/>
  <c r="K98" i="4" s="1"/>
  <c r="J96" i="4"/>
  <c r="J98" i="4" s="1"/>
  <c r="L87" i="4"/>
  <c r="L89" i="4" s="1"/>
  <c r="L72" i="4"/>
  <c r="L74" i="4" s="1"/>
  <c r="N58" i="4"/>
  <c r="N60" i="4" s="1"/>
  <c r="J58" i="4"/>
  <c r="J60" i="4" s="1"/>
  <c r="O44" i="4"/>
  <c r="N43" i="4"/>
  <c r="N45" i="4" s="1"/>
  <c r="J43" i="4"/>
  <c r="J45" i="4" s="1"/>
  <c r="K23" i="4"/>
  <c r="K25" i="4" s="1"/>
  <c r="N141" i="1"/>
  <c r="N77" i="4"/>
  <c r="N87" i="4" s="1"/>
  <c r="N89" i="4" s="1"/>
  <c r="M77" i="4"/>
  <c r="M87" i="4" s="1"/>
  <c r="M89" i="4" s="1"/>
  <c r="L77" i="4"/>
  <c r="K77" i="4"/>
  <c r="K87" i="4" s="1"/>
  <c r="K89" i="4" s="1"/>
  <c r="J77" i="4"/>
  <c r="J87" i="4" s="1"/>
  <c r="J89" i="4" s="1"/>
  <c r="N63" i="4"/>
  <c r="N72" i="4" s="1"/>
  <c r="N74" i="4" s="1"/>
  <c r="M63" i="4"/>
  <c r="M72" i="4" s="1"/>
  <c r="M74" i="4" s="1"/>
  <c r="L63" i="4"/>
  <c r="K63" i="4"/>
  <c r="K72" i="4" s="1"/>
  <c r="K74" i="4" s="1"/>
  <c r="J63" i="4"/>
  <c r="J72" i="4" s="1"/>
  <c r="J74" i="4" s="1"/>
  <c r="N48" i="4"/>
  <c r="M48" i="4"/>
  <c r="M58" i="4" s="1"/>
  <c r="M60" i="4" s="1"/>
  <c r="L48" i="4"/>
  <c r="L58" i="4" s="1"/>
  <c r="L60" i="4" s="1"/>
  <c r="K48" i="4"/>
  <c r="K58" i="4" s="1"/>
  <c r="K60" i="4" s="1"/>
  <c r="J48" i="4"/>
  <c r="N29" i="4"/>
  <c r="M29" i="4"/>
  <c r="M43" i="4" s="1"/>
  <c r="M45" i="4" s="1"/>
  <c r="L29" i="4"/>
  <c r="L43" i="4" s="1"/>
  <c r="L45" i="4" s="1"/>
  <c r="K29" i="4"/>
  <c r="K43" i="4" s="1"/>
  <c r="J29" i="4"/>
  <c r="N9" i="4"/>
  <c r="N23" i="4" s="1"/>
  <c r="N25" i="4" s="1"/>
  <c r="M9" i="4"/>
  <c r="M23" i="4" s="1"/>
  <c r="M25" i="4" s="1"/>
  <c r="L9" i="4"/>
  <c r="L23" i="4" s="1"/>
  <c r="L25" i="4" s="1"/>
  <c r="K9" i="4"/>
  <c r="J9" i="4"/>
  <c r="J23" i="4" s="1"/>
  <c r="J25" i="4" s="1"/>
  <c r="N127" i="4"/>
  <c r="M127" i="4"/>
  <c r="L127" i="4"/>
  <c r="K127" i="4"/>
  <c r="J127" i="4"/>
  <c r="I127" i="4"/>
  <c r="I63" i="4"/>
  <c r="I72" i="4" s="1"/>
  <c r="I125" i="4" l="1"/>
  <c r="O114" i="4"/>
  <c r="O105" i="4"/>
  <c r="I107" i="4"/>
  <c r="O72" i="4"/>
  <c r="I74" i="4"/>
  <c r="M126" i="4"/>
  <c r="K45" i="4"/>
  <c r="L126" i="4"/>
  <c r="J126" i="4"/>
  <c r="N126" i="4"/>
  <c r="K126" i="4"/>
  <c r="O86" i="4"/>
  <c r="O121" i="1" s="1"/>
  <c r="O71" i="4"/>
  <c r="O101" i="1" s="1"/>
  <c r="O57" i="4"/>
  <c r="O82" i="1" s="1"/>
  <c r="O42" i="4"/>
  <c r="O62" i="1" s="1"/>
  <c r="O22" i="4"/>
  <c r="O37" i="1" s="1"/>
  <c r="O122" i="4" l="1"/>
  <c r="O19" i="4"/>
  <c r="O34" i="1" s="1"/>
  <c r="O20" i="4"/>
  <c r="O35" i="1" s="1"/>
  <c r="O21" i="4"/>
  <c r="O36" i="1" s="1"/>
  <c r="O24" i="4"/>
  <c r="O26" i="4"/>
  <c r="O27" i="4"/>
  <c r="O28" i="4"/>
  <c r="O30" i="4"/>
  <c r="O31" i="4"/>
  <c r="O32" i="4"/>
  <c r="O33" i="4"/>
  <c r="O34" i="4"/>
  <c r="O35" i="4"/>
  <c r="O36" i="4"/>
  <c r="O37" i="4"/>
  <c r="O38" i="4"/>
  <c r="O39" i="4"/>
  <c r="O59" i="1" s="1"/>
  <c r="O40" i="4"/>
  <c r="O60" i="1" s="1"/>
  <c r="O41" i="4"/>
  <c r="O61" i="1" s="1"/>
  <c r="O46" i="4"/>
  <c r="O47" i="4"/>
  <c r="O49" i="4"/>
  <c r="O50" i="4"/>
  <c r="O51" i="4"/>
  <c r="O52" i="4"/>
  <c r="O53" i="4"/>
  <c r="O54" i="4"/>
  <c r="O79" i="1" s="1"/>
  <c r="O55" i="4"/>
  <c r="O80" i="1" s="1"/>
  <c r="O56" i="4"/>
  <c r="O81" i="1" s="1"/>
  <c r="O59" i="4"/>
  <c r="O61" i="4"/>
  <c r="O62" i="4"/>
  <c r="O64" i="4"/>
  <c r="O65" i="4"/>
  <c r="O66" i="4"/>
  <c r="O67" i="4"/>
  <c r="O68" i="4"/>
  <c r="O98" i="1" s="1"/>
  <c r="O69" i="4"/>
  <c r="O99" i="1" s="1"/>
  <c r="O70" i="4"/>
  <c r="O100" i="1" s="1"/>
  <c r="O73" i="4"/>
  <c r="O75" i="4"/>
  <c r="O76" i="4"/>
  <c r="O78" i="4"/>
  <c r="O79" i="4"/>
  <c r="O80" i="4"/>
  <c r="O81" i="4"/>
  <c r="O82" i="4"/>
  <c r="O117" i="1" s="1"/>
  <c r="O83" i="4"/>
  <c r="O118" i="1" s="1"/>
  <c r="O84" i="4"/>
  <c r="O119" i="1" s="1"/>
  <c r="O85" i="4"/>
  <c r="O88" i="4"/>
  <c r="O90" i="4"/>
  <c r="O91" i="4"/>
  <c r="O92" i="4"/>
  <c r="O93" i="4"/>
  <c r="O94" i="4"/>
  <c r="O95" i="4"/>
  <c r="O97" i="4"/>
  <c r="O99" i="4"/>
  <c r="O100" i="4"/>
  <c r="O101" i="4"/>
  <c r="O102" i="4"/>
  <c r="O103" i="4"/>
  <c r="O104" i="4"/>
  <c r="O106" i="4"/>
  <c r="O108" i="4"/>
  <c r="O109" i="4"/>
  <c r="O110" i="4"/>
  <c r="O111" i="4"/>
  <c r="O112" i="4"/>
  <c r="O113" i="4"/>
  <c r="O115" i="4"/>
  <c r="O117" i="4"/>
  <c r="O118" i="4"/>
  <c r="O119" i="4"/>
  <c r="O120" i="4"/>
  <c r="O121" i="4"/>
  <c r="O124" i="4"/>
  <c r="O18" i="4"/>
  <c r="O17" i="4"/>
  <c r="O16" i="4"/>
  <c r="O15" i="4"/>
  <c r="O14" i="4"/>
  <c r="O13" i="4"/>
  <c r="O12" i="4"/>
  <c r="O11" i="4"/>
  <c r="O10" i="4"/>
  <c r="O8" i="4"/>
  <c r="O7" i="4"/>
  <c r="I77" i="4" l="1"/>
  <c r="I87" i="4" s="1"/>
  <c r="I89" i="4" l="1"/>
  <c r="O89" i="4" s="1"/>
  <c r="O87" i="4"/>
  <c r="O77" i="4"/>
  <c r="O74" i="4"/>
  <c r="O63" i="4"/>
  <c r="I9" i="4"/>
  <c r="I23" i="4" s="1"/>
  <c r="I48" i="4"/>
  <c r="I58" i="4" s="1"/>
  <c r="M128" i="4"/>
  <c r="I29" i="4"/>
  <c r="I43" i="4" s="1"/>
  <c r="J128" i="4"/>
  <c r="K128" i="4"/>
  <c r="L128" i="4"/>
  <c r="N128" i="4"/>
  <c r="I60" i="4" l="1"/>
  <c r="O58" i="4"/>
  <c r="I45" i="4"/>
  <c r="O43" i="4"/>
  <c r="I25" i="4"/>
  <c r="O23" i="4"/>
  <c r="I126" i="4"/>
  <c r="O60" i="4"/>
  <c r="O48" i="4"/>
  <c r="O45" i="4"/>
  <c r="O29" i="4"/>
  <c r="O9" i="4"/>
  <c r="U12" i="1"/>
  <c r="U83" i="1"/>
  <c r="U85" i="1" s="1"/>
  <c r="N156" i="1"/>
  <c r="N143" i="1"/>
  <c r="N154" i="1"/>
  <c r="N167" i="1"/>
  <c r="N169" i="1" s="1"/>
  <c r="N180" i="1"/>
  <c r="N182" i="1" s="1"/>
  <c r="I181" i="1"/>
  <c r="I168" i="1"/>
  <c r="I155" i="1"/>
  <c r="I142" i="1"/>
  <c r="O123" i="1"/>
  <c r="O103" i="1"/>
  <c r="O84" i="1"/>
  <c r="O64" i="1"/>
  <c r="O39" i="1"/>
  <c r="N12" i="1" l="1"/>
  <c r="O25" i="4"/>
  <c r="O40" i="1" s="1"/>
  <c r="I128" i="4"/>
  <c r="O127" i="4"/>
  <c r="O107" i="4"/>
  <c r="I156" i="1" s="1"/>
  <c r="O98" i="4"/>
  <c r="I143" i="1" s="1"/>
  <c r="O116" i="4"/>
  <c r="I169" i="1" s="1"/>
  <c r="O65" i="1"/>
  <c r="O125" i="4"/>
  <c r="I182" i="1" s="1"/>
  <c r="O104" i="1"/>
  <c r="O85" i="1"/>
  <c r="I179" i="1"/>
  <c r="I178" i="1"/>
  <c r="I177" i="1"/>
  <c r="I176" i="1"/>
  <c r="I175" i="1"/>
  <c r="I174" i="1"/>
  <c r="I166" i="1"/>
  <c r="I165" i="1"/>
  <c r="I164" i="1"/>
  <c r="I163" i="1"/>
  <c r="I162" i="1"/>
  <c r="I161" i="1"/>
  <c r="I153" i="1"/>
  <c r="I152" i="1"/>
  <c r="I151" i="1"/>
  <c r="I150" i="1"/>
  <c r="I149" i="1"/>
  <c r="I148" i="1"/>
  <c r="I140" i="1"/>
  <c r="I139" i="1"/>
  <c r="I138" i="1"/>
  <c r="I137" i="1"/>
  <c r="I136" i="1"/>
  <c r="I135" i="1"/>
  <c r="O120" i="1"/>
  <c r="O116" i="1"/>
  <c r="O115" i="1"/>
  <c r="O114" i="1"/>
  <c r="O113" i="1"/>
  <c r="O111" i="1"/>
  <c r="O110" i="1"/>
  <c r="O97" i="1"/>
  <c r="O96" i="1"/>
  <c r="O95" i="1"/>
  <c r="O94" i="1"/>
  <c r="O92" i="1"/>
  <c r="O91" i="1"/>
  <c r="O78" i="1"/>
  <c r="O77" i="1"/>
  <c r="O76" i="1"/>
  <c r="O75" i="1"/>
  <c r="O74" i="1"/>
  <c r="O72" i="1"/>
  <c r="O71" i="1"/>
  <c r="O58" i="1"/>
  <c r="O57" i="1"/>
  <c r="O56" i="1"/>
  <c r="O55" i="1"/>
  <c r="O54" i="1"/>
  <c r="O53" i="1"/>
  <c r="O52" i="1"/>
  <c r="O51" i="1"/>
  <c r="O50" i="1"/>
  <c r="O48" i="1"/>
  <c r="O47" i="1"/>
  <c r="O46" i="1"/>
  <c r="O63" i="1" s="1"/>
  <c r="O33" i="1"/>
  <c r="O32" i="1"/>
  <c r="O31" i="1"/>
  <c r="O30" i="1"/>
  <c r="O29" i="1"/>
  <c r="O28" i="1"/>
  <c r="O27" i="1"/>
  <c r="O26" i="1"/>
  <c r="O25" i="1"/>
  <c r="O23" i="1"/>
  <c r="O22" i="1"/>
  <c r="O6" i="4"/>
  <c r="O21" i="1" s="1"/>
  <c r="O93" i="1"/>
  <c r="O73" i="1"/>
  <c r="O49" i="1"/>
  <c r="O24" i="1"/>
  <c r="I141" i="1" l="1"/>
  <c r="O102" i="1"/>
  <c r="O83" i="1"/>
  <c r="O38" i="1"/>
  <c r="O112" i="1"/>
  <c r="O122" i="1" s="1"/>
  <c r="I154" i="1"/>
  <c r="I167" i="1"/>
  <c r="I180" i="1"/>
  <c r="V9" i="1"/>
  <c r="U10" i="1"/>
  <c r="O9" i="1" l="1"/>
  <c r="O126" i="4"/>
  <c r="O124" i="1"/>
  <c r="O128" i="4"/>
  <c r="N10" i="1"/>
  <c r="U38" i="1"/>
  <c r="U63" i="1"/>
  <c r="U102" i="1"/>
  <c r="U122" i="1"/>
  <c r="U40" i="1" l="1"/>
  <c r="U8" i="1"/>
  <c r="U11" i="1" s="1"/>
  <c r="U13" i="1" s="1"/>
  <c r="N8" i="1"/>
  <c r="N11" i="1" s="1"/>
  <c r="N13" i="1" s="1"/>
  <c r="U65" i="1"/>
  <c r="U104" i="1" l="1"/>
  <c r="U124" i="1"/>
</calcChain>
</file>

<file path=xl/sharedStrings.xml><?xml version="1.0" encoding="utf-8"?>
<sst xmlns="http://schemas.openxmlformats.org/spreadsheetml/2006/main" count="672" uniqueCount="155">
  <si>
    <t>令和　　年　　月　　日</t>
    <phoneticPr fontId="2"/>
  </si>
  <si>
    <t>入札内訳書</t>
    <phoneticPr fontId="2"/>
  </si>
  <si>
    <t>市営住宅整備費</t>
  </si>
  <si>
    <t>円</t>
  </si>
  <si>
    <t xml:space="preserve">円 </t>
  </si>
  <si>
    <t>移転支援業務費</t>
  </si>
  <si>
    <t>合　計</t>
  </si>
  <si>
    <t>（参考）消費税及び地方消費税相当額</t>
  </si>
  <si>
    <t>総　合　計</t>
  </si>
  <si>
    <t>（１）建替住宅等の整備に関する費用（第1工区）　内訳</t>
  </si>
  <si>
    <t>項　目</t>
  </si>
  <si>
    <t>●</t>
  </si>
  <si>
    <t>参考内訳</t>
  </si>
  <si>
    <t>総計</t>
  </si>
  <si>
    <t>（２）建替住宅等の整備に関する費用（第２工区）　内訳</t>
  </si>
  <si>
    <t>（３）関連公共施設の整備に関する費用　内訳</t>
  </si>
  <si>
    <t>（４）既存住宅等の解体撤去に関する費用（第２工区）内訳</t>
  </si>
  <si>
    <t>（５）既存住宅等の解体撤去に関する費用（第３工区）内訳</t>
  </si>
  <si>
    <t>注）各内訳において、項目が不足する場合は、適宜行を追加すること。</t>
  </si>
  <si>
    <t>特殊基礎工事費</t>
    <phoneticPr fontId="2"/>
  </si>
  <si>
    <t>電気設備工事費</t>
    <phoneticPr fontId="2"/>
  </si>
  <si>
    <t>昇降機工事費</t>
    <phoneticPr fontId="2"/>
  </si>
  <si>
    <t>機械設備工事費</t>
    <phoneticPr fontId="2"/>
  </si>
  <si>
    <t>付属施設（集会所）工事費</t>
    <phoneticPr fontId="2"/>
  </si>
  <si>
    <t>構内舗装等外構工事費</t>
    <phoneticPr fontId="2"/>
  </si>
  <si>
    <t>駐車場整備費</t>
    <phoneticPr fontId="2"/>
  </si>
  <si>
    <t>事前調査（測量調査、地質調査、アスベスト含有材使用状況調査）</t>
    <phoneticPr fontId="2"/>
  </si>
  <si>
    <t>ふれあい交流公園の設計費</t>
    <phoneticPr fontId="2"/>
  </si>
  <si>
    <t>ふれあい交流公園の工事監理費</t>
    <phoneticPr fontId="2"/>
  </si>
  <si>
    <t>ふれあい交流公園の建設工事費※</t>
    <phoneticPr fontId="2"/>
  </si>
  <si>
    <t>敷地（擁壁）整備費</t>
    <phoneticPr fontId="2"/>
  </si>
  <si>
    <t>施設整備費</t>
    <phoneticPr fontId="2"/>
  </si>
  <si>
    <t>植栽</t>
    <phoneticPr fontId="2"/>
  </si>
  <si>
    <t>既存構造物撤去費</t>
    <phoneticPr fontId="2"/>
  </si>
  <si>
    <t xml:space="preserve">解体設計費 </t>
    <phoneticPr fontId="2"/>
  </si>
  <si>
    <t>解体工事監理費</t>
    <phoneticPr fontId="2"/>
  </si>
  <si>
    <t>解体撤去費※</t>
    <phoneticPr fontId="2"/>
  </si>
  <si>
    <t>設備撤去工事費</t>
    <phoneticPr fontId="2"/>
  </si>
  <si>
    <t>外構撤去工事費</t>
    <phoneticPr fontId="2"/>
  </si>
  <si>
    <t>注）様式2-7との整合に留意して作成すること。</t>
    <phoneticPr fontId="2"/>
  </si>
  <si>
    <t>項　目</t>
    <phoneticPr fontId="2"/>
  </si>
  <si>
    <t>金　額</t>
    <phoneticPr fontId="2"/>
  </si>
  <si>
    <t>根　拠</t>
    <phoneticPr fontId="2"/>
  </si>
  <si>
    <t>ア）移転支援業務費</t>
    <phoneticPr fontId="2"/>
  </si>
  <si>
    <t>(　</t>
    <phoneticPr fontId="2"/>
  </si>
  <si>
    <t>(</t>
    <phoneticPr fontId="2"/>
  </si>
  <si>
    <t>費用内訳</t>
    <phoneticPr fontId="2"/>
  </si>
  <si>
    <t>市営住宅整備費</t>
    <phoneticPr fontId="2"/>
  </si>
  <si>
    <t>移転支援業務費</t>
    <phoneticPr fontId="2"/>
  </si>
  <si>
    <t>円</t>
    <phoneticPr fontId="2"/>
  </si>
  <si>
    <t>消費税及び地方消費税相当額</t>
    <phoneticPr fontId="2"/>
  </si>
  <si>
    <t>建替住宅等の基本設計・実施設計費</t>
    <phoneticPr fontId="2"/>
  </si>
  <si>
    <t>建替住宅等の建設に関する工事監理費</t>
    <phoneticPr fontId="2"/>
  </si>
  <si>
    <t>建替住宅等の建設工事費※　　　</t>
    <phoneticPr fontId="2"/>
  </si>
  <si>
    <t>建築工事費</t>
    <phoneticPr fontId="2"/>
  </si>
  <si>
    <t>１．入札額内訳</t>
    <rPh sb="5" eb="7">
      <t>ウチワケ</t>
    </rPh>
    <phoneticPr fontId="2"/>
  </si>
  <si>
    <t>２．市営住宅整備費　内訳</t>
    <rPh sb="2" eb="4">
      <t>シエイ</t>
    </rPh>
    <rPh sb="4" eb="6">
      <t>ジュウタク</t>
    </rPh>
    <rPh sb="6" eb="8">
      <t>セイビ</t>
    </rPh>
    <rPh sb="8" eb="9">
      <t>ヒ</t>
    </rPh>
    <rPh sb="10" eb="12">
      <t>ウチワケ</t>
    </rPh>
    <phoneticPr fontId="2"/>
  </si>
  <si>
    <t>注）（１）から（５）の各合計欄の金額の合計額が、１．入札額内訳の市営住宅整備費と一致するように記載すること。</t>
    <phoneticPr fontId="2"/>
  </si>
  <si>
    <t>３．移転支援業務費　内訳</t>
    <rPh sb="10" eb="12">
      <t>ウチワケ</t>
    </rPh>
    <phoneticPr fontId="2"/>
  </si>
  <si>
    <t>（１）１次移転支援に関する費用内訳</t>
    <phoneticPr fontId="2"/>
  </si>
  <si>
    <t>イ）その他</t>
    <phoneticPr fontId="2"/>
  </si>
  <si>
    <t>人件費</t>
    <rPh sb="0" eb="3">
      <t>ジンケンヒ</t>
    </rPh>
    <phoneticPr fontId="2"/>
  </si>
  <si>
    <t>諸経費</t>
    <rPh sb="0" eb="3">
      <t>ショケイヒ</t>
    </rPh>
    <phoneticPr fontId="2"/>
  </si>
  <si>
    <t>その他</t>
    <rPh sb="2" eb="3">
      <t>ホカ</t>
    </rPh>
    <phoneticPr fontId="2"/>
  </si>
  <si>
    <t>消費税及び地方消費税相当額</t>
    <phoneticPr fontId="2"/>
  </si>
  <si>
    <t>総計</t>
    <rPh sb="0" eb="2">
      <t>ソウケイ</t>
    </rPh>
    <phoneticPr fontId="2"/>
  </si>
  <si>
    <t>（２）２次移転支援に関する費用内訳</t>
    <phoneticPr fontId="2"/>
  </si>
  <si>
    <t>（３）３次移転支援に関する費用内訳</t>
    <phoneticPr fontId="2"/>
  </si>
  <si>
    <t>（４）新規入居者入居支援に関する費用内訳</t>
    <phoneticPr fontId="2"/>
  </si>
  <si>
    <t>ア）新規入居者入居支援業務費</t>
    <phoneticPr fontId="2"/>
  </si>
  <si>
    <t>注）様式2-7との整合に留意して作成すること。</t>
    <phoneticPr fontId="2"/>
  </si>
  <si>
    <t>注）（１）から（４）の各合計欄の金額の合計額が、１．入札額内訳の移転支援業務費と一致するように記載すること。</t>
    <phoneticPr fontId="2"/>
  </si>
  <si>
    <t>注）各内訳において、項目が不足する場合は、適宜行を追加すること。</t>
    <phoneticPr fontId="2"/>
  </si>
  <si>
    <t>４．（参考）事業費予定表</t>
    <phoneticPr fontId="2"/>
  </si>
  <si>
    <t>住棟解体撤去費</t>
    <phoneticPr fontId="2"/>
  </si>
  <si>
    <t>敷地整備費</t>
    <phoneticPr fontId="2"/>
  </si>
  <si>
    <t>消費税及び地方消費税相当額</t>
    <phoneticPr fontId="2"/>
  </si>
  <si>
    <t>【添付書類】本様式の添付資料として、以下の書類を添付すること。</t>
    <phoneticPr fontId="2"/>
  </si>
  <si>
    <t>令和4年度</t>
    <phoneticPr fontId="2"/>
  </si>
  <si>
    <t>令和5年度</t>
    <phoneticPr fontId="2"/>
  </si>
  <si>
    <t>令和6年度</t>
    <phoneticPr fontId="2"/>
  </si>
  <si>
    <t>令和7年度</t>
    <phoneticPr fontId="2"/>
  </si>
  <si>
    <t>令和8年度</t>
    <phoneticPr fontId="2"/>
  </si>
  <si>
    <t>令和9年度</t>
    <phoneticPr fontId="2"/>
  </si>
  <si>
    <t>　□各項目の費用の積算根拠に関する資料</t>
    <phoneticPr fontId="2"/>
  </si>
  <si>
    <t>円)</t>
    <phoneticPr fontId="2"/>
  </si>
  <si>
    <t>建替住宅等の建設工事費※　　　</t>
    <phoneticPr fontId="2"/>
  </si>
  <si>
    <t>第１工区</t>
    <rPh sb="0" eb="1">
      <t>ダイ</t>
    </rPh>
    <rPh sb="2" eb="4">
      <t>コウク</t>
    </rPh>
    <phoneticPr fontId="2"/>
  </si>
  <si>
    <t>第２工区</t>
    <rPh sb="0" eb="1">
      <t>ダイ</t>
    </rPh>
    <rPh sb="2" eb="4">
      <t>コウク</t>
    </rPh>
    <phoneticPr fontId="2"/>
  </si>
  <si>
    <t>建替住宅等の整備に関する費用</t>
    <phoneticPr fontId="2"/>
  </si>
  <si>
    <t>第３工区</t>
    <rPh sb="0" eb="1">
      <t>ダイ</t>
    </rPh>
    <rPh sb="2" eb="4">
      <t>コウク</t>
    </rPh>
    <phoneticPr fontId="2"/>
  </si>
  <si>
    <t>市営住宅整備費</t>
    <rPh sb="0" eb="2">
      <t>シエイ</t>
    </rPh>
    <rPh sb="2" eb="4">
      <t>ジュウタク</t>
    </rPh>
    <rPh sb="4" eb="6">
      <t>セイビ</t>
    </rPh>
    <rPh sb="6" eb="7">
      <t>ヒ</t>
    </rPh>
    <phoneticPr fontId="2"/>
  </si>
  <si>
    <t>移転支援業務費</t>
    <rPh sb="0" eb="2">
      <t>イテン</t>
    </rPh>
    <rPh sb="2" eb="4">
      <t>シエン</t>
    </rPh>
    <rPh sb="4" eb="6">
      <t>ギョウム</t>
    </rPh>
    <rPh sb="6" eb="7">
      <t>ヒ</t>
    </rPh>
    <phoneticPr fontId="2"/>
  </si>
  <si>
    <t>１次移転</t>
    <rPh sb="1" eb="2">
      <t>ジ</t>
    </rPh>
    <rPh sb="2" eb="4">
      <t>イテン</t>
    </rPh>
    <phoneticPr fontId="2"/>
  </si>
  <si>
    <t>２次移転</t>
    <rPh sb="1" eb="2">
      <t>ジ</t>
    </rPh>
    <rPh sb="2" eb="4">
      <t>イテン</t>
    </rPh>
    <phoneticPr fontId="2"/>
  </si>
  <si>
    <t>３次移転</t>
    <rPh sb="1" eb="2">
      <t>ジ</t>
    </rPh>
    <rPh sb="2" eb="4">
      <t>イテン</t>
    </rPh>
    <phoneticPr fontId="2"/>
  </si>
  <si>
    <t>新規入居者入居支援</t>
    <rPh sb="0" eb="2">
      <t>シンキ</t>
    </rPh>
    <rPh sb="2" eb="5">
      <t>ニュウキョシャ</t>
    </rPh>
    <rPh sb="5" eb="7">
      <t>ニュウキョ</t>
    </rPh>
    <rPh sb="7" eb="9">
      <t>シエン</t>
    </rPh>
    <phoneticPr fontId="2"/>
  </si>
  <si>
    <t>その他</t>
    <phoneticPr fontId="2"/>
  </si>
  <si>
    <t>その他</t>
    <phoneticPr fontId="2"/>
  </si>
  <si>
    <t>R4</t>
  </si>
  <si>
    <t>R5</t>
  </si>
  <si>
    <t>R6</t>
  </si>
  <si>
    <t>R7</t>
  </si>
  <si>
    <t>R8</t>
  </si>
  <si>
    <t>R9</t>
  </si>
  <si>
    <t>既存住宅等の
解体撤去に関する費用</t>
    <phoneticPr fontId="2"/>
  </si>
  <si>
    <t>関連公共施設の
整備に
関する費用</t>
    <phoneticPr fontId="2"/>
  </si>
  <si>
    <t>合計</t>
    <rPh sb="0" eb="2">
      <t>ゴウケイ</t>
    </rPh>
    <phoneticPr fontId="2"/>
  </si>
  <si>
    <t>項目</t>
    <rPh sb="0" eb="2">
      <t>コウモク</t>
    </rPh>
    <phoneticPr fontId="2"/>
  </si>
  <si>
    <t>事前調査
（測量調査、地質調査、アスベスト含有材使用状況調査）</t>
    <phoneticPr fontId="2"/>
  </si>
  <si>
    <t>移転支援
業務費</t>
    <phoneticPr fontId="2"/>
  </si>
  <si>
    <t>新規入居者
入居支援
業務費</t>
    <rPh sb="0" eb="2">
      <t>シンキ</t>
    </rPh>
    <rPh sb="2" eb="5">
      <t>ニュウキョシャ</t>
    </rPh>
    <rPh sb="6" eb="8">
      <t>ニュウキョ</t>
    </rPh>
    <phoneticPr fontId="2"/>
  </si>
  <si>
    <t>事前調査
（測量調査、地質調査、アスベスト含有材使用状況調査）</t>
    <phoneticPr fontId="2"/>
  </si>
  <si>
    <t>計</t>
    <rPh sb="0" eb="1">
      <t>ケイ</t>
    </rPh>
    <phoneticPr fontId="2"/>
  </si>
  <si>
    <t>（様式4-3-1）</t>
    <phoneticPr fontId="2"/>
  </si>
  <si>
    <t>（様式4-3-2）</t>
    <rPh sb="1" eb="3">
      <t>ヨウシキ</t>
    </rPh>
    <phoneticPr fontId="2"/>
  </si>
  <si>
    <t>注）様式4-3-1との整合に留意して作成すること</t>
    <phoneticPr fontId="2"/>
  </si>
  <si>
    <t>消費税及び地方消費税相当額</t>
    <phoneticPr fontId="2"/>
  </si>
  <si>
    <t>計</t>
    <rPh sb="0" eb="1">
      <t>ケイ</t>
    </rPh>
    <phoneticPr fontId="2"/>
  </si>
  <si>
    <t>消費税及び地方消費税相当額</t>
    <phoneticPr fontId="2"/>
  </si>
  <si>
    <t>消費税及び地方消費税相当額　計</t>
    <rPh sb="14" eb="15">
      <t>ケイ</t>
    </rPh>
    <phoneticPr fontId="2"/>
  </si>
  <si>
    <t>事業費　計</t>
    <rPh sb="0" eb="2">
      <t>ジギョウ</t>
    </rPh>
    <rPh sb="2" eb="3">
      <t>ヒ</t>
    </rPh>
    <rPh sb="4" eb="5">
      <t>ケイ</t>
    </rPh>
    <phoneticPr fontId="2"/>
  </si>
  <si>
    <t>（参考）年度別事業費予定表</t>
    <rPh sb="1" eb="3">
      <t>サンコウ</t>
    </rPh>
    <rPh sb="4" eb="6">
      <t>ネンド</t>
    </rPh>
    <rPh sb="6" eb="7">
      <t>ベツ</t>
    </rPh>
    <rPh sb="7" eb="10">
      <t>ジギョウヒ</t>
    </rPh>
    <rPh sb="10" eb="12">
      <t>ヨテイ</t>
    </rPh>
    <rPh sb="12" eb="13">
      <t>ヒョウ</t>
    </rPh>
    <phoneticPr fontId="2"/>
  </si>
  <si>
    <t>注）Ａ３サイズで作成すること。</t>
    <phoneticPr fontId="2"/>
  </si>
  <si>
    <t>直接工事費</t>
    <rPh sb="0" eb="2">
      <t>チョクセツ</t>
    </rPh>
    <rPh sb="2" eb="5">
      <t>コウジヒ</t>
    </rPh>
    <phoneticPr fontId="2"/>
  </si>
  <si>
    <t>共通仮設費</t>
    <rPh sb="0" eb="2">
      <t>キョウツウ</t>
    </rPh>
    <rPh sb="2" eb="4">
      <t>カセツ</t>
    </rPh>
    <rPh sb="4" eb="5">
      <t>ヒ</t>
    </rPh>
    <phoneticPr fontId="2"/>
  </si>
  <si>
    <t>一般管理費</t>
    <rPh sb="0" eb="2">
      <t>イッパン</t>
    </rPh>
    <rPh sb="2" eb="5">
      <t>カンリヒ</t>
    </rPh>
    <phoneticPr fontId="2"/>
  </si>
  <si>
    <t>現場管理費</t>
    <rPh sb="0" eb="2">
      <t>ゲンバ</t>
    </rPh>
    <rPh sb="2" eb="5">
      <t>カンリヒ</t>
    </rPh>
    <phoneticPr fontId="2"/>
  </si>
  <si>
    <t>その他工事費（　　　　　　　　）</t>
    <rPh sb="3" eb="5">
      <t>コウジ</t>
    </rPh>
    <phoneticPr fontId="2"/>
  </si>
  <si>
    <t>一般管理費</t>
    <phoneticPr fontId="2"/>
  </si>
  <si>
    <t>一般管理費</t>
    <rPh sb="0" eb="2">
      <t>イッパン</t>
    </rPh>
    <phoneticPr fontId="2"/>
  </si>
  <si>
    <t>現場管理費</t>
    <rPh sb="4" eb="5">
      <t>ヒ</t>
    </rPh>
    <phoneticPr fontId="2"/>
  </si>
  <si>
    <t>一般管理費</t>
    <phoneticPr fontId="2"/>
  </si>
  <si>
    <t>現場管理費</t>
    <phoneticPr fontId="2"/>
  </si>
  <si>
    <t>その他工事費（　　　　　　　　　　　　　　　　　　　　）</t>
    <rPh sb="3" eb="5">
      <t>コウジ</t>
    </rPh>
    <phoneticPr fontId="2"/>
  </si>
  <si>
    <t>直接工事費</t>
    <phoneticPr fontId="2"/>
  </si>
  <si>
    <t>直接工事費</t>
    <phoneticPr fontId="2"/>
  </si>
  <si>
    <t>その他市営住宅整備業務の実施に必要な業務費</t>
    <rPh sb="2" eb="3">
      <t>タ</t>
    </rPh>
    <rPh sb="3" eb="5">
      <t>シエイ</t>
    </rPh>
    <rPh sb="5" eb="7">
      <t>ジュウタク</t>
    </rPh>
    <rPh sb="7" eb="9">
      <t>セイビ</t>
    </rPh>
    <rPh sb="9" eb="11">
      <t>ギョウム</t>
    </rPh>
    <rPh sb="12" eb="14">
      <t>ジッシ</t>
    </rPh>
    <rPh sb="15" eb="17">
      <t>ヒツヨウ</t>
    </rPh>
    <rPh sb="18" eb="20">
      <t>ギョウム</t>
    </rPh>
    <rPh sb="20" eb="21">
      <t>ヒ</t>
    </rPh>
    <phoneticPr fontId="2"/>
  </si>
  <si>
    <t>その他市営住宅整備業務の実施に必要な業務費</t>
    <phoneticPr fontId="2"/>
  </si>
  <si>
    <t>（うち、建設企業工事金額※２）</t>
    <phoneticPr fontId="2"/>
  </si>
  <si>
    <t>※２：２．（１）～（５）における建設企業工事金額（●に該当する費用）の合計額と一致するように記載すること。</t>
    <phoneticPr fontId="2"/>
  </si>
  <si>
    <t>※１：「市内企業への発注予定額等」の定義については落札者決定基準　別紙１「「地域経済配慮（市内事業者の関わり方等）」</t>
    <rPh sb="4" eb="6">
      <t>シナイ</t>
    </rPh>
    <rPh sb="6" eb="8">
      <t>キギョウ</t>
    </rPh>
    <rPh sb="10" eb="12">
      <t>ハッチュウ</t>
    </rPh>
    <rPh sb="12" eb="14">
      <t>ヨテイ</t>
    </rPh>
    <rPh sb="14" eb="15">
      <t>ガク</t>
    </rPh>
    <rPh sb="15" eb="16">
      <t>トウ</t>
    </rPh>
    <rPh sb="18" eb="20">
      <t>テイギ</t>
    </rPh>
    <rPh sb="25" eb="28">
      <t>ラクサツシャ</t>
    </rPh>
    <rPh sb="28" eb="30">
      <t>ケッテイ</t>
    </rPh>
    <rPh sb="30" eb="32">
      <t>キジュン</t>
    </rPh>
    <rPh sb="33" eb="35">
      <t>ベッシ</t>
    </rPh>
    <phoneticPr fontId="2"/>
  </si>
  <si>
    <t>得点イメージ」２ 地域経済配慮（市内事業者の関わり方等）得点（合計5点満点）付与の考え方　を参照</t>
    <phoneticPr fontId="2"/>
  </si>
  <si>
    <t>市内企業への
発注予定額等</t>
    <phoneticPr fontId="2"/>
  </si>
  <si>
    <t>円</t>
    <phoneticPr fontId="2"/>
  </si>
  <si>
    <t>事前調査（測量調査、地質調査、アスベスト含有材使用状況調査）</t>
    <phoneticPr fontId="2"/>
  </si>
  <si>
    <t>注）支払年度毎の内訳を記載すること。なお、本予定表にかかわらず、実際の支払いは入札説明書及び事業契約書に定めるところにより行う。</t>
    <rPh sb="32" eb="34">
      <t>ジッサイ</t>
    </rPh>
    <rPh sb="35" eb="37">
      <t>シハラ</t>
    </rPh>
    <rPh sb="39" eb="41">
      <t>ニュウサツ</t>
    </rPh>
    <rPh sb="41" eb="43">
      <t>セツメイ</t>
    </rPh>
    <rPh sb="43" eb="44">
      <t>ショ</t>
    </rPh>
    <rPh sb="44" eb="45">
      <t>オヨ</t>
    </rPh>
    <rPh sb="46" eb="48">
      <t>ジギョウ</t>
    </rPh>
    <rPh sb="48" eb="50">
      <t>ケイヤク</t>
    </rPh>
    <rPh sb="50" eb="51">
      <t>ショ</t>
    </rPh>
    <rPh sb="52" eb="53">
      <t>サダ</t>
    </rPh>
    <rPh sb="61" eb="62">
      <t>オコナ</t>
    </rPh>
    <phoneticPr fontId="2"/>
  </si>
  <si>
    <t>※全体スライド条項適用部分</t>
    <phoneticPr fontId="2"/>
  </si>
  <si>
    <t>※全体スライド条項適用部分</t>
    <phoneticPr fontId="2"/>
  </si>
  <si>
    <t>※全体スライド条項適用部分</t>
    <phoneticPr fontId="2"/>
  </si>
  <si>
    <t>うち、市内企業への
発注予定額等</t>
    <rPh sb="15" eb="16">
      <t>トウ</t>
    </rPh>
    <phoneticPr fontId="2"/>
  </si>
  <si>
    <t>うち、市内企業への
発注予定額等
（※１）</t>
    <rPh sb="15" eb="16">
      <t>トウ</t>
    </rPh>
    <phoneticPr fontId="2"/>
  </si>
  <si>
    <t>うち、市内企業への
発注予定額等</t>
    <phoneticPr fontId="2"/>
  </si>
  <si>
    <t>うち、市内企業への
発注予定額等</t>
    <phoneticPr fontId="2"/>
  </si>
  <si>
    <t>小計</t>
    <rPh sb="0" eb="2">
      <t>ショウケイ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</si>
</sst>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8"/>
      <color theme="1"/>
      <name val="ＭＳ 明朝"/>
      <family val="1"/>
      <charset val="128"/>
    </font>
    <font>
      <sz val="10"/>
      <color theme="1"/>
      <name val="ＭＳ 明朝"/>
      <family val="1"/>
      <charset val="128"/>
    </font>
    <font>
      <b/>
      <sz val="11"/>
      <color theme="1"/>
      <name val="ＭＳ 明朝"/>
      <family val="1"/>
      <charset val="128"/>
    </font>
    <font>
      <sz val="14"/>
      <color theme="1"/>
      <name val="ＭＳ 明朝"/>
      <family val="1"/>
      <charset val="128"/>
    </font>
    <font>
      <sz val="22"/>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8" tint="0.79998168889431442"/>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bottom style="hair">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thin">
        <color indexed="64"/>
      </top>
      <bottom style="double">
        <color indexed="64"/>
      </bottom>
      <diagonal/>
    </border>
    <border>
      <left/>
      <right style="medium">
        <color indexed="64"/>
      </right>
      <top/>
      <bottom style="medium">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style="double">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medium">
        <color indexed="64"/>
      </left>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7">
    <xf numFmtId="0" fontId="0" fillId="0" borderId="0" xfId="0">
      <alignment vertical="center"/>
    </xf>
    <xf numFmtId="0" fontId="3"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4" fillId="0" borderId="5" xfId="0" applyFont="1" applyBorder="1">
      <alignment vertical="center"/>
    </xf>
    <xf numFmtId="0" fontId="4" fillId="0" borderId="26"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6" xfId="0" applyFont="1" applyBorder="1">
      <alignment vertical="center"/>
    </xf>
    <xf numFmtId="0" fontId="4" fillId="0" borderId="8" xfId="0" applyFont="1" applyBorder="1">
      <alignment vertical="center"/>
    </xf>
    <xf numFmtId="0" fontId="4" fillId="0" borderId="20" xfId="0" applyFont="1" applyBorder="1">
      <alignment vertical="center"/>
    </xf>
    <xf numFmtId="0" fontId="4" fillId="0" borderId="12" xfId="0" applyFont="1" applyBorder="1">
      <alignment vertical="center"/>
    </xf>
    <xf numFmtId="0" fontId="4" fillId="0" borderId="15" xfId="0" applyFont="1" applyBorder="1">
      <alignment vertical="center"/>
    </xf>
    <xf numFmtId="0" fontId="4" fillId="0" borderId="48"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50" xfId="0" applyFont="1" applyBorder="1">
      <alignment vertical="center"/>
    </xf>
    <xf numFmtId="0" fontId="4" fillId="0" borderId="51" xfId="0" applyFont="1" applyBorder="1">
      <alignment vertical="center"/>
    </xf>
    <xf numFmtId="0" fontId="4" fillId="0" borderId="39" xfId="0" applyFont="1" applyBorder="1">
      <alignment vertical="center"/>
    </xf>
    <xf numFmtId="0" fontId="6" fillId="0" borderId="0" xfId="0" applyFont="1" applyBorder="1" applyAlignment="1">
      <alignment vertical="center"/>
    </xf>
    <xf numFmtId="0" fontId="3" fillId="0" borderId="58" xfId="0" applyFont="1" applyBorder="1">
      <alignment vertical="center"/>
    </xf>
    <xf numFmtId="0" fontId="3" fillId="0" borderId="14" xfId="0" applyFont="1" applyBorder="1">
      <alignment vertical="center"/>
    </xf>
    <xf numFmtId="0" fontId="3" fillId="0" borderId="47" xfId="0" applyFont="1" applyBorder="1">
      <alignment vertical="center"/>
    </xf>
    <xf numFmtId="176" fontId="3" fillId="2" borderId="0" xfId="0" applyNumberFormat="1" applyFont="1" applyFill="1">
      <alignment vertical="center"/>
    </xf>
    <xf numFmtId="0" fontId="4" fillId="0" borderId="68" xfId="0" applyFont="1" applyBorder="1">
      <alignment vertical="center"/>
    </xf>
    <xf numFmtId="0" fontId="4" fillId="0" borderId="70" xfId="0" applyFont="1" applyBorder="1">
      <alignment vertical="center"/>
    </xf>
    <xf numFmtId="0" fontId="4" fillId="0" borderId="73" xfId="0" applyFont="1" applyBorder="1">
      <alignment vertical="center"/>
    </xf>
    <xf numFmtId="0" fontId="4" fillId="0" borderId="75" xfId="0" applyFont="1" applyBorder="1">
      <alignment vertical="center"/>
    </xf>
    <xf numFmtId="0" fontId="6" fillId="0" borderId="7" xfId="0" applyFont="1" applyBorder="1" applyAlignment="1">
      <alignment vertical="center"/>
    </xf>
    <xf numFmtId="38" fontId="6" fillId="0" borderId="7" xfId="1" applyFont="1" applyBorder="1" applyAlignment="1">
      <alignment vertical="center"/>
    </xf>
    <xf numFmtId="0" fontId="6" fillId="2" borderId="44" xfId="0" applyFont="1" applyFill="1" applyBorder="1" applyAlignment="1">
      <alignment horizontal="center" vertical="center"/>
    </xf>
    <xf numFmtId="0" fontId="6" fillId="2" borderId="35" xfId="0" applyFont="1" applyFill="1" applyBorder="1" applyAlignment="1">
      <alignment horizontal="center" vertical="center"/>
    </xf>
    <xf numFmtId="0" fontId="6" fillId="0" borderId="0"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horizontal="center" vertical="center"/>
    </xf>
    <xf numFmtId="0" fontId="4" fillId="0" borderId="0" xfId="0" applyFont="1" applyBorder="1">
      <alignment vertical="center"/>
    </xf>
    <xf numFmtId="0" fontId="6" fillId="0" borderId="0" xfId="0" applyFont="1" applyBorder="1" applyAlignment="1">
      <alignment horizontal="center" vertical="center"/>
    </xf>
    <xf numFmtId="0" fontId="4" fillId="0" borderId="82" xfId="0" applyFont="1" applyBorder="1">
      <alignment vertical="center"/>
    </xf>
    <xf numFmtId="38" fontId="6" fillId="0" borderId="0" xfId="1" applyFont="1" applyBorder="1" applyAlignment="1">
      <alignment vertical="center"/>
    </xf>
    <xf numFmtId="0" fontId="6" fillId="0" borderId="19" xfId="0" applyFont="1" applyBorder="1" applyAlignment="1">
      <alignment vertical="center" wrapText="1"/>
    </xf>
    <xf numFmtId="0" fontId="6" fillId="0" borderId="44" xfId="0" applyFont="1" applyBorder="1" applyAlignment="1">
      <alignment vertical="center" wrapText="1"/>
    </xf>
    <xf numFmtId="0" fontId="4" fillId="0" borderId="35" xfId="0" applyFont="1" applyBorder="1">
      <alignment vertical="center"/>
    </xf>
    <xf numFmtId="0" fontId="4" fillId="0" borderId="81" xfId="0" applyFont="1" applyBorder="1">
      <alignment vertical="center"/>
    </xf>
    <xf numFmtId="0" fontId="4" fillId="0" borderId="85" xfId="0" applyFont="1" applyBorder="1">
      <alignment vertical="center"/>
    </xf>
    <xf numFmtId="0" fontId="3" fillId="0" borderId="0" xfId="0" applyFont="1" applyAlignment="1">
      <alignment vertical="center" textRotation="255" wrapText="1"/>
    </xf>
    <xf numFmtId="0" fontId="3" fillId="0" borderId="0" xfId="0" applyFont="1" applyAlignment="1">
      <alignment vertical="center"/>
    </xf>
    <xf numFmtId="0" fontId="3" fillId="0" borderId="0" xfId="0" applyFont="1" applyAlignment="1">
      <alignment horizontal="left" vertical="center"/>
    </xf>
    <xf numFmtId="0" fontId="7" fillId="0" borderId="101" xfId="0" applyFont="1" applyBorder="1" applyAlignment="1">
      <alignment horizontal="center" vertical="center"/>
    </xf>
    <xf numFmtId="0" fontId="7" fillId="0" borderId="102" xfId="0" applyFont="1" applyBorder="1" applyAlignment="1">
      <alignment horizontal="center" vertical="center"/>
    </xf>
    <xf numFmtId="0" fontId="3" fillId="0" borderId="0" xfId="0" applyFont="1" applyAlignment="1">
      <alignment vertical="center" wrapText="1"/>
    </xf>
    <xf numFmtId="0" fontId="8" fillId="0" borderId="0" xfId="0" applyFont="1" applyAlignment="1">
      <alignment vertical="center"/>
    </xf>
    <xf numFmtId="0" fontId="3" fillId="0" borderId="0" xfId="0" applyFont="1" applyBorder="1" applyAlignment="1">
      <alignment vertical="center" textRotation="255" wrapText="1"/>
    </xf>
    <xf numFmtId="0" fontId="3" fillId="0" borderId="0" xfId="0" applyFont="1" applyBorder="1" applyAlignment="1">
      <alignment horizontal="left" vertical="center"/>
    </xf>
    <xf numFmtId="0" fontId="3" fillId="0" borderId="0"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49" xfId="0" applyFont="1" applyBorder="1" applyAlignment="1">
      <alignment vertical="center"/>
    </xf>
    <xf numFmtId="0" fontId="6" fillId="0" borderId="47" xfId="0" applyFont="1" applyBorder="1" applyAlignment="1">
      <alignment vertical="center"/>
    </xf>
    <xf numFmtId="0" fontId="4" fillId="0" borderId="83" xfId="0" applyFont="1" applyBorder="1">
      <alignment vertical="center"/>
    </xf>
    <xf numFmtId="0" fontId="4" fillId="0" borderId="0"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horizontal="center" vertical="center"/>
    </xf>
    <xf numFmtId="0" fontId="6" fillId="0" borderId="22" xfId="0" applyFont="1" applyBorder="1" applyAlignment="1">
      <alignment horizontal="center" vertical="center"/>
    </xf>
    <xf numFmtId="0" fontId="3" fillId="0" borderId="0" xfId="0" applyFont="1" applyBorder="1">
      <alignment vertical="center"/>
    </xf>
    <xf numFmtId="0" fontId="3" fillId="0" borderId="0" xfId="0" applyFont="1" applyAlignment="1">
      <alignment horizontal="center" vertical="center"/>
    </xf>
    <xf numFmtId="0" fontId="4" fillId="0" borderId="0"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48" xfId="0" applyFont="1" applyBorder="1" applyAlignment="1">
      <alignment horizontal="center" vertical="center"/>
    </xf>
    <xf numFmtId="38" fontId="6" fillId="0" borderId="0" xfId="1" applyFont="1" applyBorder="1" applyAlignment="1">
      <alignment horizontal="center" vertical="center"/>
    </xf>
    <xf numFmtId="0" fontId="8" fillId="0" borderId="0" xfId="0" applyFont="1" applyBorder="1" applyAlignment="1">
      <alignment vertical="center"/>
    </xf>
    <xf numFmtId="38" fontId="6" fillId="0" borderId="18" xfId="1" applyFont="1" applyBorder="1" applyAlignment="1">
      <alignment vertical="center"/>
    </xf>
    <xf numFmtId="38" fontId="6" fillId="0" borderId="19" xfId="1" applyFont="1" applyBorder="1" applyAlignment="1">
      <alignment vertical="center"/>
    </xf>
    <xf numFmtId="0" fontId="4" fillId="0" borderId="19" xfId="0" applyFont="1" applyBorder="1" applyAlignment="1">
      <alignment horizontal="center" vertical="center"/>
    </xf>
    <xf numFmtId="0" fontId="4" fillId="0" borderId="29" xfId="0" applyFont="1" applyBorder="1" applyAlignment="1">
      <alignment horizontal="center" vertical="center"/>
    </xf>
    <xf numFmtId="38" fontId="6" fillId="0" borderId="76" xfId="1" applyFont="1" applyBorder="1" applyAlignment="1">
      <alignment horizontal="right" vertical="center"/>
    </xf>
    <xf numFmtId="38" fontId="6" fillId="0" borderId="77" xfId="1" applyFont="1" applyBorder="1" applyAlignment="1">
      <alignment horizontal="right" vertical="center"/>
    </xf>
    <xf numFmtId="38" fontId="6" fillId="0" borderId="7" xfId="1" applyFont="1" applyBorder="1" applyAlignment="1">
      <alignment horizontal="right"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38" fontId="6" fillId="0" borderId="6" xfId="1" applyFont="1" applyBorder="1" applyAlignment="1">
      <alignment horizontal="right" vertical="center"/>
    </xf>
    <xf numFmtId="38" fontId="6" fillId="0" borderId="52" xfId="1" applyFont="1" applyBorder="1" applyAlignment="1">
      <alignment horizontal="right" vertical="center"/>
    </xf>
    <xf numFmtId="38" fontId="6" fillId="0" borderId="38" xfId="1" applyFont="1" applyBorder="1" applyAlignment="1">
      <alignment horizontal="right" vertical="center"/>
    </xf>
    <xf numFmtId="38" fontId="6" fillId="0" borderId="18" xfId="1" applyFont="1" applyBorder="1" applyAlignment="1">
      <alignment horizontal="right" vertical="center"/>
    </xf>
    <xf numFmtId="38" fontId="6" fillId="0" borderId="19" xfId="1" applyFont="1" applyBorder="1" applyAlignment="1">
      <alignment horizontal="righ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7" xfId="0" applyFont="1" applyBorder="1" applyAlignment="1">
      <alignment horizontal="center" vertical="center"/>
    </xf>
    <xf numFmtId="0" fontId="4" fillId="0" borderId="28" xfId="0" applyFont="1" applyBorder="1" applyAlignment="1">
      <alignment horizontal="center" vertical="center"/>
    </xf>
    <xf numFmtId="38" fontId="6" fillId="0" borderId="30" xfId="1" applyFont="1" applyBorder="1" applyAlignment="1">
      <alignment vertical="center"/>
    </xf>
    <xf numFmtId="38" fontId="6" fillId="0" borderId="44" xfId="1" applyFont="1" applyBorder="1" applyAlignment="1">
      <alignment vertical="center"/>
    </xf>
    <xf numFmtId="0" fontId="6" fillId="2" borderId="33" xfId="0" applyFont="1" applyFill="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38" fontId="6" fillId="0" borderId="3" xfId="1" applyFont="1" applyBorder="1" applyAlignment="1">
      <alignment vertical="center"/>
    </xf>
    <xf numFmtId="38" fontId="6" fillId="0" borderId="4" xfId="1" applyFont="1" applyBorder="1" applyAlignment="1">
      <alignment vertical="center"/>
    </xf>
    <xf numFmtId="38" fontId="6" fillId="0" borderId="6" xfId="1" applyFont="1" applyBorder="1" applyAlignment="1">
      <alignment vertical="center"/>
    </xf>
    <xf numFmtId="38" fontId="6" fillId="0" borderId="7" xfId="1" applyFont="1" applyBorder="1" applyAlignment="1">
      <alignment vertical="center"/>
    </xf>
    <xf numFmtId="0" fontId="4" fillId="0" borderId="30" xfId="0" applyFont="1" applyBorder="1" applyAlignment="1">
      <alignment vertical="center"/>
    </xf>
    <xf numFmtId="0" fontId="4" fillId="0" borderId="44" xfId="0" applyFont="1" applyBorder="1" applyAlignment="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38" fontId="4" fillId="0" borderId="18" xfId="1" applyFont="1" applyBorder="1" applyAlignment="1">
      <alignment vertical="center"/>
    </xf>
    <xf numFmtId="38" fontId="4" fillId="0" borderId="19" xfId="1" applyFont="1" applyBorder="1" applyAlignment="1">
      <alignment vertical="center"/>
    </xf>
    <xf numFmtId="38" fontId="4" fillId="0" borderId="30" xfId="1" applyFont="1" applyBorder="1" applyAlignment="1">
      <alignment vertical="center"/>
    </xf>
    <xf numFmtId="38" fontId="4" fillId="0" borderId="44" xfId="1" applyFont="1" applyBorder="1" applyAlignment="1">
      <alignment vertical="center"/>
    </xf>
    <xf numFmtId="0" fontId="6" fillId="0" borderId="24"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8" xfId="0" applyFont="1" applyBorder="1" applyAlignment="1">
      <alignment horizontal="center" vertical="center" wrapText="1"/>
    </xf>
    <xf numFmtId="0" fontId="6" fillId="2" borderId="85" xfId="0" applyFont="1" applyFill="1" applyBorder="1" applyAlignment="1">
      <alignment horizontal="center" vertical="center"/>
    </xf>
    <xf numFmtId="0" fontId="6" fillId="0" borderId="36" xfId="0" applyFont="1" applyBorder="1" applyAlignment="1">
      <alignment vertical="center"/>
    </xf>
    <xf numFmtId="0" fontId="6" fillId="0" borderId="37" xfId="0" applyFont="1" applyBorder="1" applyAlignment="1">
      <alignment vertical="center"/>
    </xf>
    <xf numFmtId="0" fontId="6" fillId="0" borderId="56" xfId="0" applyFont="1" applyBorder="1" applyAlignment="1">
      <alignment vertical="center"/>
    </xf>
    <xf numFmtId="0" fontId="6" fillId="0" borderId="0" xfId="0" applyFont="1" applyBorder="1" applyAlignment="1">
      <alignment vertical="center"/>
    </xf>
    <xf numFmtId="0" fontId="6" fillId="0" borderId="40" xfId="0" applyFont="1" applyBorder="1" applyAlignment="1">
      <alignment vertical="center"/>
    </xf>
    <xf numFmtId="0" fontId="6" fillId="0" borderId="4" xfId="0" applyFont="1" applyBorder="1" applyAlignment="1">
      <alignment vertical="center"/>
    </xf>
    <xf numFmtId="0" fontId="6" fillId="0" borderId="54" xfId="0" applyFont="1" applyBorder="1" applyAlignment="1">
      <alignment horizontal="left" vertical="center"/>
    </xf>
    <xf numFmtId="0" fontId="6" fillId="0" borderId="2" xfId="0" applyFont="1" applyBorder="1" applyAlignment="1">
      <alignment horizontal="left" vertical="center"/>
    </xf>
    <xf numFmtId="0" fontId="6" fillId="0" borderId="56" xfId="0" applyFont="1" applyBorder="1" applyAlignment="1">
      <alignment horizontal="left" vertical="center"/>
    </xf>
    <xf numFmtId="0" fontId="6" fillId="0" borderId="0" xfId="0" applyFont="1" applyBorder="1" applyAlignment="1">
      <alignment horizontal="left" vertical="center"/>
    </xf>
    <xf numFmtId="0" fontId="6" fillId="0" borderId="90" xfId="0" applyFont="1" applyBorder="1" applyAlignment="1">
      <alignment horizontal="left" vertical="center"/>
    </xf>
    <xf numFmtId="0" fontId="6" fillId="0" borderId="79" xfId="0" applyFont="1" applyBorder="1" applyAlignment="1">
      <alignment horizontal="left" vertical="center"/>
    </xf>
    <xf numFmtId="0" fontId="6" fillId="0" borderId="54" xfId="0" applyFont="1" applyBorder="1" applyAlignment="1">
      <alignment vertical="center"/>
    </xf>
    <xf numFmtId="0" fontId="6" fillId="0" borderId="2" xfId="0" applyFont="1" applyBorder="1" applyAlignment="1">
      <alignment vertical="center"/>
    </xf>
    <xf numFmtId="0" fontId="6" fillId="0" borderId="90" xfId="0" applyFont="1" applyBorder="1" applyAlignment="1">
      <alignment vertical="center"/>
    </xf>
    <xf numFmtId="0" fontId="6" fillId="0" borderId="79" xfId="0" applyFont="1" applyBorder="1" applyAlignment="1">
      <alignment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91"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8" xfId="0" applyFont="1" applyBorder="1" applyAlignment="1">
      <alignment horizontal="center" vertical="center"/>
    </xf>
    <xf numFmtId="0" fontId="6" fillId="0" borderId="52"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4" fillId="0" borderId="0" xfId="0" applyFont="1" applyBorder="1" applyAlignment="1">
      <alignment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75" xfId="0" applyFont="1" applyBorder="1" applyAlignment="1">
      <alignment horizontal="center" vertical="center"/>
    </xf>
    <xf numFmtId="0" fontId="6" fillId="0" borderId="72" xfId="0" applyFont="1" applyBorder="1" applyAlignment="1">
      <alignment vertical="center"/>
    </xf>
    <xf numFmtId="38" fontId="6" fillId="0" borderId="72" xfId="1" applyFont="1" applyBorder="1" applyAlignment="1">
      <alignment vertical="center"/>
    </xf>
    <xf numFmtId="0" fontId="6" fillId="0" borderId="95" xfId="0" applyFont="1" applyBorder="1" applyAlignment="1">
      <alignment vertical="center"/>
    </xf>
    <xf numFmtId="0" fontId="6" fillId="0" borderId="96" xfId="0" applyFont="1" applyBorder="1" applyAlignment="1">
      <alignment vertical="center"/>
    </xf>
    <xf numFmtId="0" fontId="6" fillId="0" borderId="97" xfId="0" applyFont="1" applyBorder="1" applyAlignment="1">
      <alignment vertical="center"/>
    </xf>
    <xf numFmtId="0" fontId="6" fillId="0" borderId="89" xfId="0" applyFont="1" applyBorder="1" applyAlignment="1">
      <alignment vertical="center"/>
    </xf>
    <xf numFmtId="0" fontId="6" fillId="0" borderId="53"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38" fontId="6" fillId="0" borderId="11" xfId="1" applyFont="1" applyBorder="1" applyAlignment="1">
      <alignment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38" fontId="6" fillId="0" borderId="67" xfId="1" applyFont="1" applyBorder="1" applyAlignment="1">
      <alignment vertical="center"/>
    </xf>
    <xf numFmtId="0" fontId="6" fillId="0" borderId="73" xfId="0" applyFont="1" applyBorder="1" applyAlignment="1">
      <alignment horizontal="center" vertical="center"/>
    </xf>
    <xf numFmtId="38" fontId="6" fillId="0" borderId="14" xfId="1" applyFont="1" applyBorder="1" applyAlignment="1">
      <alignment vertical="center"/>
    </xf>
    <xf numFmtId="38" fontId="6" fillId="0" borderId="47" xfId="1" applyFont="1" applyBorder="1" applyAlignment="1">
      <alignment vertical="center"/>
    </xf>
    <xf numFmtId="0" fontId="4" fillId="0" borderId="37" xfId="0" applyFont="1" applyBorder="1" applyAlignment="1">
      <alignment vertical="center"/>
    </xf>
    <xf numFmtId="38" fontId="6" fillId="0" borderId="13" xfId="1" applyFont="1" applyBorder="1" applyAlignment="1">
      <alignment vertical="center"/>
    </xf>
    <xf numFmtId="38" fontId="6" fillId="0" borderId="69" xfId="1" applyFont="1" applyBorder="1" applyAlignment="1">
      <alignment vertical="center"/>
    </xf>
    <xf numFmtId="38" fontId="6" fillId="0" borderId="74" xfId="1" applyFont="1" applyBorder="1" applyAlignment="1">
      <alignment vertical="center"/>
    </xf>
    <xf numFmtId="38" fontId="6" fillId="0" borderId="10" xfId="1" applyFont="1" applyBorder="1" applyAlignment="1">
      <alignment vertical="center"/>
    </xf>
    <xf numFmtId="0" fontId="6" fillId="0" borderId="54" xfId="0" applyFont="1" applyBorder="1" applyAlignment="1">
      <alignment horizontal="center" vertical="center" textRotation="255"/>
    </xf>
    <xf numFmtId="0" fontId="6" fillId="0" borderId="56" xfId="0" applyFont="1" applyBorder="1" applyAlignment="1">
      <alignment horizontal="center" vertical="center" textRotation="255"/>
    </xf>
    <xf numFmtId="0" fontId="6" fillId="0" borderId="40" xfId="0" applyFont="1" applyBorder="1" applyAlignment="1">
      <alignment horizontal="center" vertical="center" textRotation="255"/>
    </xf>
    <xf numFmtId="0" fontId="6" fillId="0" borderId="99" xfId="0" applyFont="1" applyBorder="1" applyAlignment="1">
      <alignment horizontal="center" vertical="center" textRotation="255"/>
    </xf>
    <xf numFmtId="0" fontId="6" fillId="0" borderId="104" xfId="0" applyFont="1" applyBorder="1" applyAlignment="1">
      <alignment horizontal="center" vertical="center" textRotation="255"/>
    </xf>
    <xf numFmtId="0" fontId="6" fillId="0" borderId="1" xfId="0" applyFont="1" applyBorder="1" applyAlignment="1">
      <alignment horizontal="left" vertical="center"/>
    </xf>
    <xf numFmtId="0" fontId="6" fillId="2" borderId="18" xfId="0" applyFont="1" applyFill="1" applyBorder="1" applyAlignment="1">
      <alignment horizontal="center" vertical="center" wrapText="1" shrinkToFit="1"/>
    </xf>
    <xf numFmtId="0" fontId="6" fillId="2" borderId="19" xfId="0" applyFont="1" applyFill="1" applyBorder="1" applyAlignment="1">
      <alignment horizontal="center" vertical="center" wrapText="1" shrinkToFit="1"/>
    </xf>
    <xf numFmtId="0" fontId="6" fillId="2" borderId="19" xfId="0" applyFont="1" applyFill="1" applyBorder="1" applyAlignment="1">
      <alignment horizontal="center" vertical="center" shrinkToFit="1"/>
    </xf>
    <xf numFmtId="0" fontId="6" fillId="2" borderId="29" xfId="0" applyFont="1" applyFill="1" applyBorder="1" applyAlignment="1">
      <alignment horizontal="center" vertical="center" shrinkToFit="1"/>
    </xf>
    <xf numFmtId="38" fontId="6" fillId="0" borderId="52" xfId="1" applyFont="1" applyBorder="1" applyAlignment="1">
      <alignment vertical="center"/>
    </xf>
    <xf numFmtId="38" fontId="6" fillId="0" borderId="38" xfId="1" applyFont="1" applyBorder="1" applyAlignment="1">
      <alignment vertical="center"/>
    </xf>
    <xf numFmtId="0" fontId="6" fillId="0" borderId="57" xfId="0" applyFont="1" applyBorder="1" applyAlignment="1">
      <alignment vertical="center"/>
    </xf>
    <xf numFmtId="0" fontId="6" fillId="0" borderId="38" xfId="0" applyFont="1" applyBorder="1" applyAlignment="1">
      <alignment vertical="center"/>
    </xf>
    <xf numFmtId="0" fontId="6" fillId="0" borderId="51" xfId="0" applyFont="1" applyBorder="1" applyAlignment="1">
      <alignment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30" xfId="0" applyFont="1" applyFill="1" applyBorder="1" applyAlignment="1">
      <alignment horizontal="center" vertical="center"/>
    </xf>
    <xf numFmtId="0" fontId="6" fillId="0" borderId="57" xfId="0" applyFont="1" applyBorder="1" applyAlignment="1">
      <alignment vertical="center" shrinkToFit="1"/>
    </xf>
    <xf numFmtId="0" fontId="6" fillId="0" borderId="38" xfId="0" applyFont="1" applyBorder="1" applyAlignment="1">
      <alignment vertical="center" shrinkToFit="1"/>
    </xf>
    <xf numFmtId="0" fontId="6" fillId="0" borderId="51" xfId="0" applyFont="1" applyBorder="1" applyAlignment="1">
      <alignment vertical="center" shrinkToFit="1"/>
    </xf>
    <xf numFmtId="38" fontId="6" fillId="0" borderId="49" xfId="1" applyFont="1" applyBorder="1" applyAlignment="1">
      <alignment vertical="center"/>
    </xf>
    <xf numFmtId="0" fontId="4" fillId="0" borderId="0" xfId="0" applyFont="1" applyAlignment="1">
      <alignment vertical="center"/>
    </xf>
    <xf numFmtId="0" fontId="6" fillId="0" borderId="52" xfId="0" applyFont="1" applyBorder="1" applyAlignment="1">
      <alignment vertical="center"/>
    </xf>
    <xf numFmtId="0" fontId="6" fillId="0" borderId="39" xfId="0" applyFont="1" applyBorder="1" applyAlignment="1">
      <alignment vertical="center"/>
    </xf>
    <xf numFmtId="0" fontId="6" fillId="0" borderId="6" xfId="0" applyFont="1" applyBorder="1" applyAlignment="1">
      <alignment vertical="center"/>
    </xf>
    <xf numFmtId="0" fontId="6" fillId="0" borderId="28" xfId="0" applyFont="1" applyBorder="1" applyAlignment="1">
      <alignment vertical="center"/>
    </xf>
    <xf numFmtId="0" fontId="6" fillId="0" borderId="25" xfId="0" applyFont="1" applyBorder="1" applyAlignment="1">
      <alignment horizontal="center" vertical="center"/>
    </xf>
    <xf numFmtId="0" fontId="6" fillId="0" borderId="98" xfId="0" applyFont="1" applyBorder="1" applyAlignment="1">
      <alignment horizontal="center" vertical="center"/>
    </xf>
    <xf numFmtId="0" fontId="6" fillId="0" borderId="61" xfId="0" applyFont="1" applyBorder="1" applyAlignment="1">
      <alignment vertical="center"/>
    </xf>
    <xf numFmtId="0" fontId="6" fillId="0" borderId="80" xfId="0" applyFont="1" applyBorder="1" applyAlignment="1">
      <alignment vertical="center"/>
    </xf>
    <xf numFmtId="0" fontId="6" fillId="0" borderId="83" xfId="0" applyFont="1" applyBorder="1" applyAlignment="1">
      <alignment vertical="center"/>
    </xf>
    <xf numFmtId="0" fontId="6" fillId="0" borderId="61" xfId="0" applyFont="1" applyBorder="1" applyAlignment="1">
      <alignment horizontal="center" vertical="center"/>
    </xf>
    <xf numFmtId="0" fontId="6" fillId="0" borderId="80" xfId="0" applyFont="1" applyBorder="1" applyAlignment="1">
      <alignment horizontal="center" vertical="center"/>
    </xf>
    <xf numFmtId="0" fontId="6" fillId="0" borderId="83" xfId="0" applyFont="1" applyBorder="1" applyAlignment="1">
      <alignment horizontal="center" vertical="center"/>
    </xf>
    <xf numFmtId="38" fontId="6" fillId="0" borderId="80" xfId="1" applyFont="1" applyBorder="1" applyAlignment="1">
      <alignment vertical="center"/>
    </xf>
    <xf numFmtId="0" fontId="6" fillId="0" borderId="24"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right" vertical="center"/>
    </xf>
    <xf numFmtId="0" fontId="6" fillId="2" borderId="63"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65" xfId="0" applyFont="1" applyFill="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6" fillId="0" borderId="27" xfId="0" applyFont="1" applyBorder="1" applyAlignment="1">
      <alignment horizontal="center" vertical="center"/>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2" borderId="60" xfId="0" applyFont="1" applyFill="1" applyBorder="1" applyAlignment="1">
      <alignment horizontal="center" vertical="center" wrapText="1" shrinkToFit="1"/>
    </xf>
    <xf numFmtId="0" fontId="6" fillId="2" borderId="60" xfId="0" applyFont="1" applyFill="1" applyBorder="1" applyAlignment="1">
      <alignment horizontal="center" vertical="center" shrinkToFit="1"/>
    </xf>
    <xf numFmtId="0" fontId="6" fillId="2" borderId="62" xfId="0" applyFont="1" applyFill="1" applyBorder="1" applyAlignment="1">
      <alignment horizontal="center" vertical="center" shrinkToFit="1"/>
    </xf>
    <xf numFmtId="0" fontId="6" fillId="0" borderId="63" xfId="0" applyFont="1" applyBorder="1" applyAlignment="1">
      <alignment horizontal="left" vertical="center"/>
    </xf>
    <xf numFmtId="38" fontId="6" fillId="0" borderId="61" xfId="1" applyFont="1" applyBorder="1" applyAlignment="1">
      <alignmen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31" xfId="0" applyFont="1" applyFill="1" applyBorder="1" applyAlignment="1">
      <alignment horizontal="center" vertical="center"/>
    </xf>
    <xf numFmtId="0" fontId="4" fillId="0" borderId="0" xfId="0" applyFont="1" applyAlignment="1">
      <alignment vertical="center" wrapText="1"/>
    </xf>
    <xf numFmtId="0" fontId="6" fillId="0" borderId="9" xfId="0" applyFont="1" applyBorder="1" applyAlignment="1">
      <alignment horizontal="center" vertical="center" textRotation="255"/>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6" fillId="2" borderId="20" xfId="0" applyFont="1" applyFill="1" applyBorder="1" applyAlignment="1">
      <alignment horizontal="center" vertical="center" wrapText="1" shrinkToFit="1"/>
    </xf>
    <xf numFmtId="0" fontId="6" fillId="2" borderId="81" xfId="0" applyFont="1" applyFill="1" applyBorder="1" applyAlignment="1">
      <alignment horizontal="center" vertical="center"/>
    </xf>
    <xf numFmtId="0" fontId="6" fillId="0" borderId="46" xfId="0" applyFont="1" applyBorder="1" applyAlignment="1">
      <alignment horizontal="center" vertical="center" textRotation="255"/>
    </xf>
    <xf numFmtId="0" fontId="6" fillId="0" borderId="109"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92" xfId="0" applyFont="1" applyBorder="1" applyAlignment="1">
      <alignment vertical="center"/>
    </xf>
    <xf numFmtId="0" fontId="6" fillId="0" borderId="93" xfId="0" applyFont="1" applyBorder="1" applyAlignment="1">
      <alignment vertical="center"/>
    </xf>
    <xf numFmtId="0" fontId="6" fillId="0" borderId="94" xfId="0" applyFont="1" applyBorder="1" applyAlignment="1">
      <alignment vertical="center"/>
    </xf>
    <xf numFmtId="38" fontId="6" fillId="0" borderId="89" xfId="1" applyFont="1" applyBorder="1" applyAlignment="1">
      <alignment vertical="center"/>
    </xf>
    <xf numFmtId="0" fontId="6" fillId="0" borderId="86" xfId="0" applyFont="1" applyBorder="1" applyAlignment="1">
      <alignment horizontal="center" vertical="center"/>
    </xf>
    <xf numFmtId="0" fontId="6" fillId="2" borderId="32" xfId="0" applyFont="1" applyFill="1" applyBorder="1" applyAlignment="1">
      <alignment horizontal="center" vertical="center"/>
    </xf>
    <xf numFmtId="0" fontId="6" fillId="2" borderId="91" xfId="0" applyFont="1" applyFill="1" applyBorder="1" applyAlignment="1">
      <alignment horizontal="center" vertical="center"/>
    </xf>
    <xf numFmtId="0" fontId="6" fillId="0" borderId="111" xfId="0" applyFont="1" applyBorder="1" applyAlignment="1">
      <alignment horizontal="left" vertical="center"/>
    </xf>
    <xf numFmtId="0" fontId="6" fillId="0" borderId="80" xfId="0" applyFont="1" applyBorder="1" applyAlignment="1">
      <alignment horizontal="left" vertical="center"/>
    </xf>
    <xf numFmtId="0" fontId="6" fillId="0" borderId="82" xfId="0" applyFont="1" applyBorder="1" applyAlignment="1">
      <alignment horizontal="left" vertical="center"/>
    </xf>
    <xf numFmtId="0" fontId="3" fillId="0" borderId="99" xfId="0" applyFont="1" applyBorder="1" applyAlignment="1">
      <alignment horizontal="center" vertical="center" textRotation="255" wrapText="1"/>
    </xf>
    <xf numFmtId="0" fontId="3" fillId="0" borderId="104"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9" fillId="0" borderId="0" xfId="0" applyFont="1" applyAlignment="1">
      <alignment horizontal="center" vertical="center"/>
    </xf>
    <xf numFmtId="0" fontId="9" fillId="0" borderId="44" xfId="0" applyFont="1" applyBorder="1" applyAlignment="1">
      <alignment horizontal="center" vertical="center"/>
    </xf>
    <xf numFmtId="0" fontId="7" fillId="0" borderId="100" xfId="0" applyFont="1" applyBorder="1" applyAlignment="1">
      <alignment horizontal="center" vertical="center" wrapText="1"/>
    </xf>
    <xf numFmtId="0" fontId="7" fillId="0" borderId="101" xfId="0" applyFont="1" applyBorder="1" applyAlignment="1">
      <alignment horizontal="center" vertical="center" wrapText="1"/>
    </xf>
    <xf numFmtId="0" fontId="3" fillId="0" borderId="108" xfId="0" applyFont="1" applyBorder="1" applyAlignment="1">
      <alignment horizontal="center" vertical="center" textRotation="255" wrapText="1"/>
    </xf>
    <xf numFmtId="0" fontId="3" fillId="0" borderId="109"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3" fillId="0" borderId="103" xfId="0" applyFont="1" applyBorder="1" applyAlignment="1">
      <alignment horizontal="center" vertical="center" textRotation="255" wrapText="1"/>
    </xf>
    <xf numFmtId="0" fontId="3" fillId="0" borderId="105" xfId="0" applyFont="1" applyBorder="1" applyAlignment="1">
      <alignment horizontal="center" vertical="center" textRotation="255" wrapText="1"/>
    </xf>
    <xf numFmtId="0" fontId="3" fillId="0" borderId="106" xfId="0" applyFont="1" applyBorder="1" applyAlignment="1">
      <alignment horizontal="center" vertical="center" textRotation="255" wrapText="1"/>
    </xf>
    <xf numFmtId="0" fontId="3" fillId="0" borderId="107"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vertical="center"/>
    </xf>
    <xf numFmtId="0" fontId="6" fillId="3" borderId="98" xfId="0" applyFont="1" applyFill="1" applyBorder="1" applyAlignment="1">
      <alignment vertical="center"/>
    </xf>
    <xf numFmtId="0" fontId="6" fillId="4" borderId="98" xfId="0" applyFont="1" applyFill="1" applyBorder="1" applyAlignment="1">
      <alignment vertical="center"/>
    </xf>
    <xf numFmtId="0" fontId="6" fillId="4" borderId="1" xfId="0" applyFont="1" applyFill="1" applyBorder="1" applyAlignment="1">
      <alignment horizontal="center" vertical="center"/>
    </xf>
    <xf numFmtId="0" fontId="6" fillId="4" borderId="1" xfId="0" applyFont="1" applyFill="1" applyBorder="1" applyAlignment="1">
      <alignment vertical="center"/>
    </xf>
    <xf numFmtId="0" fontId="6" fillId="4" borderId="1" xfId="0" applyFont="1" applyFill="1" applyBorder="1" applyAlignment="1">
      <alignment horizontal="left" vertical="center"/>
    </xf>
    <xf numFmtId="0" fontId="6" fillId="5" borderId="9" xfId="0" applyFont="1" applyFill="1" applyBorder="1" applyAlignment="1">
      <alignment horizontal="left" vertical="center" wrapText="1"/>
    </xf>
    <xf numFmtId="0" fontId="6" fillId="5" borderId="9" xfId="0" applyFont="1" applyFill="1" applyBorder="1" applyAlignment="1">
      <alignment horizontal="left" vertical="center"/>
    </xf>
    <xf numFmtId="0" fontId="6" fillId="5" borderId="9" xfId="0" applyFont="1" applyFill="1" applyBorder="1" applyAlignment="1">
      <alignment horizontal="center" vertical="center"/>
    </xf>
    <xf numFmtId="0" fontId="6" fillId="5" borderId="9" xfId="0" applyFont="1" applyFill="1" applyBorder="1" applyAlignment="1">
      <alignment vertical="center"/>
    </xf>
    <xf numFmtId="0" fontId="6" fillId="5" borderId="98" xfId="0" applyFont="1" applyFill="1" applyBorder="1" applyAlignment="1">
      <alignment vertical="center"/>
    </xf>
    <xf numFmtId="0" fontId="6" fillId="5" borderId="1" xfId="0" applyFont="1" applyFill="1" applyBorder="1" applyAlignment="1">
      <alignment horizontal="left" vertical="center"/>
    </xf>
    <xf numFmtId="0" fontId="6" fillId="5" borderId="1" xfId="0" applyFont="1" applyFill="1" applyBorder="1" applyAlignment="1">
      <alignment horizontal="center" vertical="center"/>
    </xf>
    <xf numFmtId="0" fontId="6" fillId="5" borderId="1" xfId="0" applyFont="1" applyFill="1" applyBorder="1" applyAlignment="1">
      <alignment vertical="center"/>
    </xf>
    <xf numFmtId="0" fontId="6" fillId="5" borderId="99" xfId="0" applyFont="1" applyFill="1" applyBorder="1" applyAlignment="1">
      <alignment horizontal="left" vertical="center"/>
    </xf>
    <xf numFmtId="0" fontId="6" fillId="5" borderId="104" xfId="0" applyFont="1" applyFill="1" applyBorder="1" applyAlignment="1">
      <alignment horizontal="center" vertical="center"/>
    </xf>
    <xf numFmtId="0" fontId="6" fillId="5" borderId="1" xfId="0" applyFont="1" applyFill="1" applyBorder="1" applyAlignment="1">
      <alignment horizontal="left" vertical="center"/>
    </xf>
    <xf numFmtId="0" fontId="6" fillId="5" borderId="9" xfId="0" applyFont="1" applyFill="1" applyBorder="1" applyAlignment="1">
      <alignment horizontal="center" vertical="center"/>
    </xf>
    <xf numFmtId="0" fontId="6" fillId="5" borderId="6" xfId="0" applyFont="1" applyFill="1" applyBorder="1" applyAlignment="1">
      <alignment horizontal="left" vertical="center"/>
    </xf>
    <xf numFmtId="0" fontId="6" fillId="5" borderId="7" xfId="0" applyFont="1" applyFill="1" applyBorder="1" applyAlignment="1">
      <alignment horizontal="left" vertical="center"/>
    </xf>
    <xf numFmtId="0" fontId="6" fillId="5" borderId="8" xfId="0" applyFont="1" applyFill="1" applyBorder="1" applyAlignment="1">
      <alignment horizontal="left" vertical="center"/>
    </xf>
    <xf numFmtId="0" fontId="6" fillId="0" borderId="1" xfId="0" applyFont="1" applyFill="1" applyBorder="1" applyAlignment="1">
      <alignment horizontal="center" vertical="center" textRotation="255"/>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6" fillId="0" borderId="98" xfId="0" applyFont="1" applyFill="1" applyBorder="1" applyAlignment="1">
      <alignment vertical="center"/>
    </xf>
    <xf numFmtId="0" fontId="6" fillId="0" borderId="1" xfId="0" applyFont="1" applyFill="1" applyBorder="1" applyAlignment="1">
      <alignment horizontal="left"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5" borderId="6"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99" xfId="0" applyFont="1" applyFill="1" applyBorder="1" applyAlignment="1">
      <alignment horizontal="left" vertical="center"/>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0" fontId="6" fillId="3" borderId="1" xfId="0" applyFont="1" applyFill="1" applyBorder="1" applyAlignment="1">
      <alignment horizontal="left" vertical="center"/>
    </xf>
    <xf numFmtId="0" fontId="6" fillId="3" borderId="99" xfId="0" applyFont="1" applyFill="1" applyBorder="1" applyAlignment="1">
      <alignment horizontal="left" vertical="center"/>
    </xf>
    <xf numFmtId="0" fontId="6" fillId="0" borderId="99" xfId="0" applyFont="1" applyFill="1" applyBorder="1" applyAlignment="1">
      <alignment horizontal="center" vertical="center" textRotation="255"/>
    </xf>
    <xf numFmtId="0" fontId="6" fillId="0" borderId="104" xfId="0" applyFont="1" applyFill="1" applyBorder="1" applyAlignment="1">
      <alignment horizontal="center" vertical="center" textRotation="255"/>
    </xf>
    <xf numFmtId="0" fontId="6" fillId="0" borderId="9" xfId="0" applyFont="1" applyFill="1" applyBorder="1" applyAlignment="1">
      <alignment horizontal="center" vertical="center" textRotation="255"/>
    </xf>
    <xf numFmtId="0" fontId="6" fillId="5" borderId="105" xfId="0" applyFont="1" applyFill="1" applyBorder="1" applyAlignment="1">
      <alignment horizontal="center" vertical="center" wrapText="1"/>
    </xf>
    <xf numFmtId="0" fontId="6" fillId="5" borderId="106" xfId="0" applyFont="1" applyFill="1" applyBorder="1" applyAlignment="1">
      <alignment horizontal="center" vertical="center" wrapText="1"/>
    </xf>
    <xf numFmtId="0" fontId="3" fillId="5" borderId="1" xfId="0" applyFont="1" applyFill="1" applyBorder="1" applyAlignment="1">
      <alignment vertical="center"/>
    </xf>
    <xf numFmtId="0" fontId="6" fillId="5" borderId="107"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105" xfId="0" applyFont="1" applyFill="1" applyBorder="1" applyAlignment="1">
      <alignment horizontal="center" vertical="center"/>
    </xf>
    <xf numFmtId="0" fontId="6" fillId="5" borderId="106" xfId="0" applyFont="1" applyFill="1" applyBorder="1" applyAlignment="1">
      <alignment horizontal="center" vertical="center"/>
    </xf>
    <xf numFmtId="0" fontId="6" fillId="5" borderId="107"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5" xfId="0" applyFont="1" applyFill="1" applyBorder="1" applyAlignment="1">
      <alignment horizontal="center" vertical="center"/>
    </xf>
    <xf numFmtId="0" fontId="3" fillId="3" borderId="1" xfId="0" applyFont="1" applyFill="1" applyBorder="1" applyAlignment="1">
      <alignment vertical="center"/>
    </xf>
    <xf numFmtId="0" fontId="6" fillId="4" borderId="99" xfId="0" applyFont="1" applyFill="1" applyBorder="1" applyAlignment="1">
      <alignment horizontal="left" vertical="center"/>
    </xf>
    <xf numFmtId="0" fontId="3" fillId="5" borderId="53"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6" fillId="5" borderId="86" xfId="0" applyFont="1" applyFill="1" applyBorder="1" applyAlignment="1">
      <alignment vertical="center"/>
    </xf>
    <xf numFmtId="0" fontId="3" fillId="3" borderId="5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6" fillId="3" borderId="86" xfId="0" applyFont="1" applyFill="1" applyBorder="1" applyAlignment="1">
      <alignment vertical="center"/>
    </xf>
    <xf numFmtId="0" fontId="3" fillId="4" borderId="110"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17" xfId="0" applyFont="1" applyFill="1" applyBorder="1" applyAlignment="1">
      <alignment vertical="center"/>
    </xf>
    <xf numFmtId="0" fontId="6" fillId="4" borderId="87"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96"/>
  <sheetViews>
    <sheetView showGridLines="0" tabSelected="1" view="pageBreakPreview" zoomScale="85" zoomScaleNormal="85" zoomScaleSheetLayoutView="85" workbookViewId="0">
      <selection activeCell="U12" sqref="U12:W12"/>
    </sheetView>
  </sheetViews>
  <sheetFormatPr defaultColWidth="9.125" defaultRowHeight="13.5" x14ac:dyDescent="0.4"/>
  <cols>
    <col min="1" max="1" width="0.875" style="1" customWidth="1"/>
    <col min="2" max="2" width="2.625" style="1" customWidth="1"/>
    <col min="3" max="3" width="2.625" style="1" bestFit="1" customWidth="1"/>
    <col min="4" max="4" width="19.625" style="1" customWidth="1"/>
    <col min="5" max="6" width="2.625" style="1" customWidth="1"/>
    <col min="7" max="7" width="6.625" style="1" customWidth="1"/>
    <col min="8" max="10" width="2.625" style="1" customWidth="1"/>
    <col min="11" max="11" width="4.625" style="1" customWidth="1"/>
    <col min="12" max="13" width="2.625" style="1" customWidth="1"/>
    <col min="14" max="14" width="2.625" style="67" customWidth="1"/>
    <col min="15" max="22" width="2.625" style="1" customWidth="1"/>
    <col min="23" max="23" width="6.625" style="1" customWidth="1"/>
    <col min="24" max="25" width="2.625" style="1" customWidth="1"/>
    <col min="26" max="26" width="0.875" style="1" customWidth="1"/>
    <col min="27" max="16384" width="9.125" style="1"/>
  </cols>
  <sheetData>
    <row r="1" spans="2:28" x14ac:dyDescent="0.4">
      <c r="B1" s="1" t="s">
        <v>114</v>
      </c>
    </row>
    <row r="2" spans="2:28" ht="18.600000000000001" customHeight="1" x14ac:dyDescent="0.4">
      <c r="N2" s="213" t="s">
        <v>0</v>
      </c>
      <c r="O2" s="213"/>
      <c r="P2" s="213"/>
      <c r="Q2" s="213"/>
      <c r="R2" s="213"/>
      <c r="S2" s="213"/>
      <c r="T2" s="213"/>
      <c r="U2" s="213"/>
      <c r="V2" s="213"/>
      <c r="W2" s="213"/>
      <c r="X2" s="213"/>
      <c r="Y2" s="213"/>
    </row>
    <row r="3" spans="2:28" ht="18.600000000000001" customHeight="1" x14ac:dyDescent="0.4">
      <c r="B3" s="212" t="s">
        <v>1</v>
      </c>
      <c r="C3" s="212"/>
      <c r="D3" s="212"/>
      <c r="E3" s="212"/>
      <c r="F3" s="212"/>
      <c r="G3" s="212"/>
      <c r="H3" s="212"/>
      <c r="I3" s="212"/>
      <c r="J3" s="212"/>
      <c r="K3" s="212"/>
      <c r="L3" s="212"/>
      <c r="M3" s="212"/>
      <c r="N3" s="212"/>
      <c r="O3" s="212"/>
      <c r="P3" s="212"/>
      <c r="Q3" s="212"/>
      <c r="R3" s="212"/>
      <c r="S3" s="212"/>
      <c r="T3" s="212"/>
      <c r="U3" s="212"/>
      <c r="V3" s="212"/>
      <c r="W3" s="212"/>
      <c r="X3" s="212"/>
      <c r="Y3" s="212"/>
    </row>
    <row r="5" spans="2:28" ht="14.25" thickBot="1" x14ac:dyDescent="0.45">
      <c r="B5" s="4" t="s">
        <v>55</v>
      </c>
    </row>
    <row r="6" spans="2:28" ht="17.25" customHeight="1" x14ac:dyDescent="0.4">
      <c r="B6" s="228" t="s">
        <v>40</v>
      </c>
      <c r="C6" s="229"/>
      <c r="D6" s="230"/>
      <c r="E6" s="230"/>
      <c r="F6" s="230"/>
      <c r="G6" s="230"/>
      <c r="H6" s="230"/>
      <c r="I6" s="230"/>
      <c r="J6" s="230"/>
      <c r="K6" s="230"/>
      <c r="L6" s="230"/>
      <c r="M6" s="229"/>
      <c r="N6" s="184" t="s">
        <v>41</v>
      </c>
      <c r="O6" s="234"/>
      <c r="P6" s="234"/>
      <c r="Q6" s="234"/>
      <c r="R6" s="234"/>
      <c r="S6" s="234"/>
      <c r="T6" s="234"/>
      <c r="U6" s="234"/>
      <c r="V6" s="234"/>
      <c r="W6" s="234"/>
      <c r="X6" s="234"/>
      <c r="Y6" s="235"/>
    </row>
    <row r="7" spans="2:28" ht="45.75" customHeight="1" thickBot="1" x14ac:dyDescent="0.45">
      <c r="B7" s="231"/>
      <c r="C7" s="232"/>
      <c r="D7" s="233"/>
      <c r="E7" s="233"/>
      <c r="F7" s="233"/>
      <c r="G7" s="233"/>
      <c r="H7" s="233"/>
      <c r="I7" s="233"/>
      <c r="J7" s="233"/>
      <c r="K7" s="233"/>
      <c r="L7" s="233"/>
      <c r="M7" s="232"/>
      <c r="N7" s="214"/>
      <c r="O7" s="215"/>
      <c r="P7" s="215"/>
      <c r="Q7" s="215"/>
      <c r="R7" s="215"/>
      <c r="S7" s="215"/>
      <c r="T7" s="216"/>
      <c r="U7" s="223" t="s">
        <v>151</v>
      </c>
      <c r="V7" s="223"/>
      <c r="W7" s="224"/>
      <c r="X7" s="224"/>
      <c r="Y7" s="225"/>
    </row>
    <row r="8" spans="2:28" ht="15" customHeight="1" thickTop="1" x14ac:dyDescent="0.4">
      <c r="B8" s="200" t="s">
        <v>2</v>
      </c>
      <c r="C8" s="217"/>
      <c r="D8" s="218"/>
      <c r="E8" s="218"/>
      <c r="F8" s="218"/>
      <c r="G8" s="218"/>
      <c r="H8" s="218"/>
      <c r="I8" s="218"/>
      <c r="J8" s="218"/>
      <c r="K8" s="218"/>
      <c r="L8" s="218"/>
      <c r="M8" s="217"/>
      <c r="N8" s="100">
        <f>SUM(O38,O63,O83,O102,O122)</f>
        <v>0</v>
      </c>
      <c r="O8" s="100"/>
      <c r="P8" s="100"/>
      <c r="Q8" s="100"/>
      <c r="R8" s="100"/>
      <c r="S8" s="100"/>
      <c r="T8" s="5" t="s">
        <v>4</v>
      </c>
      <c r="U8" s="78">
        <f>SUM(U38,U63,U83,U102,U122)</f>
        <v>0</v>
      </c>
      <c r="V8" s="79"/>
      <c r="W8" s="79"/>
      <c r="X8" s="81" t="s">
        <v>4</v>
      </c>
      <c r="Y8" s="82"/>
    </row>
    <row r="9" spans="2:28" ht="14.25" customHeight="1" x14ac:dyDescent="0.4">
      <c r="B9" s="219" t="s">
        <v>139</v>
      </c>
      <c r="C9" s="220"/>
      <c r="D9" s="135"/>
      <c r="E9" s="135"/>
      <c r="F9" s="135"/>
      <c r="G9" s="135"/>
      <c r="H9" s="135"/>
      <c r="I9" s="135"/>
      <c r="J9" s="135"/>
      <c r="K9" s="135"/>
      <c r="L9" s="135"/>
      <c r="M9" s="220"/>
      <c r="N9" s="63" t="s">
        <v>45</v>
      </c>
      <c r="O9" s="102">
        <f>SUM(O24,O49,O73,O93,O112)</f>
        <v>0</v>
      </c>
      <c r="P9" s="102"/>
      <c r="Q9" s="102"/>
      <c r="R9" s="102"/>
      <c r="S9" s="238" t="s">
        <v>85</v>
      </c>
      <c r="T9" s="239"/>
      <c r="U9" s="9" t="s">
        <v>44</v>
      </c>
      <c r="V9" s="80">
        <f>SUM(U24,U49,U73,U93,U112)</f>
        <v>0</v>
      </c>
      <c r="W9" s="80"/>
      <c r="X9" s="90" t="s">
        <v>85</v>
      </c>
      <c r="Y9" s="91"/>
    </row>
    <row r="10" spans="2:28" x14ac:dyDescent="0.4">
      <c r="B10" s="219" t="s">
        <v>5</v>
      </c>
      <c r="C10" s="220"/>
      <c r="D10" s="135"/>
      <c r="E10" s="135"/>
      <c r="F10" s="135"/>
      <c r="G10" s="135"/>
      <c r="H10" s="135"/>
      <c r="I10" s="135"/>
      <c r="J10" s="135"/>
      <c r="K10" s="135"/>
      <c r="L10" s="135"/>
      <c r="M10" s="220"/>
      <c r="N10" s="102">
        <f>SUM(I141,I154,I167,I180)</f>
        <v>0</v>
      </c>
      <c r="O10" s="102"/>
      <c r="P10" s="102"/>
      <c r="Q10" s="102"/>
      <c r="R10" s="102"/>
      <c r="S10" s="102"/>
      <c r="T10" s="10" t="s">
        <v>4</v>
      </c>
      <c r="U10" s="83">
        <f>SUM(N141,N154,N167,N180)</f>
        <v>0</v>
      </c>
      <c r="V10" s="80"/>
      <c r="W10" s="80"/>
      <c r="X10" s="30"/>
      <c r="Y10" s="7" t="s">
        <v>4</v>
      </c>
    </row>
    <row r="11" spans="2:28" ht="14.25" customHeight="1" thickBot="1" x14ac:dyDescent="0.45">
      <c r="B11" s="209" t="s">
        <v>6</v>
      </c>
      <c r="C11" s="210"/>
      <c r="D11" s="211"/>
      <c r="E11" s="211"/>
      <c r="F11" s="211"/>
      <c r="G11" s="211"/>
      <c r="H11" s="211"/>
      <c r="I11" s="211"/>
      <c r="J11" s="211"/>
      <c r="K11" s="211"/>
      <c r="L11" s="211"/>
      <c r="M11" s="210"/>
      <c r="N11" s="75">
        <f>SUM(N8,N10)</f>
        <v>0</v>
      </c>
      <c r="O11" s="75"/>
      <c r="P11" s="75"/>
      <c r="Q11" s="75"/>
      <c r="R11" s="75"/>
      <c r="S11" s="75"/>
      <c r="T11" s="11" t="s">
        <v>4</v>
      </c>
      <c r="U11" s="74">
        <f>SUM(U8,U10)</f>
        <v>0</v>
      </c>
      <c r="V11" s="75"/>
      <c r="W11" s="75"/>
      <c r="X11" s="76" t="s">
        <v>144</v>
      </c>
      <c r="Y11" s="77"/>
    </row>
    <row r="12" spans="2:28" x14ac:dyDescent="0.4">
      <c r="B12" s="221" t="s">
        <v>7</v>
      </c>
      <c r="C12" s="222"/>
      <c r="D12" s="138"/>
      <c r="E12" s="138"/>
      <c r="F12" s="138"/>
      <c r="G12" s="138"/>
      <c r="H12" s="138"/>
      <c r="I12" s="138"/>
      <c r="J12" s="138"/>
      <c r="K12" s="138"/>
      <c r="L12" s="138"/>
      <c r="M12" s="222"/>
      <c r="N12" s="178">
        <f>SUM(O39,O64,O84,O103,O123,I142,I155,I168,I181)</f>
        <v>0</v>
      </c>
      <c r="O12" s="178"/>
      <c r="P12" s="178"/>
      <c r="Q12" s="178"/>
      <c r="R12" s="178"/>
      <c r="S12" s="178"/>
      <c r="T12" s="18" t="s">
        <v>4</v>
      </c>
      <c r="U12" s="84">
        <f>SUM(U39,U64,U84,U103,U123,N142,N155,N168,N181)</f>
        <v>0</v>
      </c>
      <c r="V12" s="85"/>
      <c r="W12" s="85"/>
      <c r="X12" s="88" t="s">
        <v>4</v>
      </c>
      <c r="Y12" s="89"/>
      <c r="AB12" s="24"/>
    </row>
    <row r="13" spans="2:28" ht="14.25" thickBot="1" x14ac:dyDescent="0.45">
      <c r="B13" s="209" t="s">
        <v>8</v>
      </c>
      <c r="C13" s="210"/>
      <c r="D13" s="211"/>
      <c r="E13" s="211"/>
      <c r="F13" s="211"/>
      <c r="G13" s="211"/>
      <c r="H13" s="211"/>
      <c r="I13" s="211"/>
      <c r="J13" s="211"/>
      <c r="K13" s="211"/>
      <c r="L13" s="211"/>
      <c r="M13" s="210"/>
      <c r="N13" s="75">
        <f>SUM(N11:S12)</f>
        <v>0</v>
      </c>
      <c r="O13" s="75"/>
      <c r="P13" s="75"/>
      <c r="Q13" s="75"/>
      <c r="R13" s="75"/>
      <c r="S13" s="75"/>
      <c r="T13" s="11" t="s">
        <v>4</v>
      </c>
      <c r="U13" s="86">
        <f>SUM(U11:X12)</f>
        <v>0</v>
      </c>
      <c r="V13" s="87"/>
      <c r="W13" s="87"/>
      <c r="X13" s="76" t="s">
        <v>4</v>
      </c>
      <c r="Y13" s="77"/>
    </row>
    <row r="14" spans="2:28" x14ac:dyDescent="0.4">
      <c r="B14" s="162" t="s">
        <v>141</v>
      </c>
      <c r="C14" s="162"/>
      <c r="D14" s="162"/>
      <c r="E14" s="162"/>
      <c r="F14" s="162"/>
      <c r="G14" s="162"/>
      <c r="H14" s="162"/>
      <c r="I14" s="162"/>
      <c r="J14" s="162"/>
      <c r="K14" s="162"/>
      <c r="L14" s="162"/>
      <c r="M14" s="162"/>
      <c r="N14" s="162"/>
      <c r="O14" s="162"/>
      <c r="P14" s="162"/>
      <c r="Q14" s="162"/>
      <c r="R14" s="162"/>
      <c r="S14" s="162"/>
      <c r="T14" s="162"/>
      <c r="U14" s="162"/>
      <c r="V14" s="162"/>
      <c r="W14" s="162"/>
      <c r="X14" s="162"/>
      <c r="Y14" s="162"/>
    </row>
    <row r="15" spans="2:28" x14ac:dyDescent="0.4">
      <c r="B15" s="62"/>
      <c r="C15" s="62"/>
      <c r="D15" s="62" t="s">
        <v>142</v>
      </c>
      <c r="E15" s="62"/>
      <c r="F15" s="62"/>
      <c r="G15" s="62"/>
      <c r="H15" s="62"/>
      <c r="I15" s="62"/>
      <c r="J15" s="62"/>
      <c r="K15" s="62"/>
      <c r="L15" s="62"/>
      <c r="M15" s="62"/>
      <c r="N15" s="68"/>
      <c r="O15" s="62"/>
      <c r="P15" s="62"/>
      <c r="Q15" s="62"/>
      <c r="R15" s="62"/>
      <c r="S15" s="62"/>
      <c r="T15" s="62"/>
      <c r="U15" s="62"/>
      <c r="V15" s="62"/>
      <c r="W15" s="62"/>
      <c r="X15" s="62"/>
      <c r="Y15" s="62"/>
    </row>
    <row r="16" spans="2:28" x14ac:dyDescent="0.4">
      <c r="B16" s="141" t="s">
        <v>140</v>
      </c>
      <c r="C16" s="141"/>
      <c r="D16" s="141"/>
      <c r="E16" s="141"/>
      <c r="F16" s="141"/>
      <c r="G16" s="141"/>
      <c r="H16" s="141"/>
      <c r="I16" s="141"/>
      <c r="J16" s="141"/>
      <c r="K16" s="141"/>
      <c r="L16" s="141"/>
      <c r="M16" s="141"/>
      <c r="N16" s="141"/>
      <c r="O16" s="141"/>
      <c r="P16" s="141"/>
      <c r="Q16" s="141"/>
      <c r="R16" s="141"/>
      <c r="S16" s="141"/>
      <c r="T16" s="141"/>
      <c r="U16" s="141"/>
      <c r="V16" s="141"/>
      <c r="W16" s="141"/>
      <c r="X16" s="141"/>
      <c r="Y16" s="141"/>
    </row>
    <row r="17" spans="2:25" x14ac:dyDescent="0.4">
      <c r="B17" s="4" t="s">
        <v>56</v>
      </c>
      <c r="W17" s="3"/>
      <c r="X17" s="3"/>
      <c r="Y17" s="3"/>
    </row>
    <row r="18" spans="2:25" ht="14.25" thickBot="1" x14ac:dyDescent="0.45">
      <c r="B18" s="1" t="s">
        <v>9</v>
      </c>
    </row>
    <row r="19" spans="2:25" x14ac:dyDescent="0.4">
      <c r="B19" s="182" t="s">
        <v>10</v>
      </c>
      <c r="C19" s="183"/>
      <c r="D19" s="183"/>
      <c r="E19" s="183"/>
      <c r="F19" s="183"/>
      <c r="G19" s="183"/>
      <c r="H19" s="183"/>
      <c r="I19" s="183"/>
      <c r="J19" s="183"/>
      <c r="K19" s="183"/>
      <c r="L19" s="183"/>
      <c r="M19" s="183"/>
      <c r="N19" s="184"/>
      <c r="O19" s="188" t="s">
        <v>41</v>
      </c>
      <c r="P19" s="183"/>
      <c r="Q19" s="183"/>
      <c r="R19" s="183"/>
      <c r="S19" s="183"/>
      <c r="T19" s="183"/>
      <c r="U19" s="183"/>
      <c r="V19" s="183"/>
      <c r="W19" s="183"/>
      <c r="X19" s="183"/>
      <c r="Y19" s="189"/>
    </row>
    <row r="20" spans="2:25" ht="45" customHeight="1" thickBot="1" x14ac:dyDescent="0.45">
      <c r="B20" s="185"/>
      <c r="C20" s="186"/>
      <c r="D20" s="186"/>
      <c r="E20" s="186"/>
      <c r="F20" s="186"/>
      <c r="G20" s="186"/>
      <c r="H20" s="186"/>
      <c r="I20" s="186"/>
      <c r="J20" s="186"/>
      <c r="K20" s="186"/>
      <c r="L20" s="186"/>
      <c r="M20" s="186"/>
      <c r="N20" s="187"/>
      <c r="O20" s="190"/>
      <c r="P20" s="186"/>
      <c r="Q20" s="186"/>
      <c r="R20" s="186"/>
      <c r="S20" s="186"/>
      <c r="T20" s="186"/>
      <c r="U20" s="173" t="s">
        <v>150</v>
      </c>
      <c r="V20" s="174"/>
      <c r="W20" s="175"/>
      <c r="X20" s="175"/>
      <c r="Y20" s="176"/>
    </row>
    <row r="21" spans="2:25" x14ac:dyDescent="0.4">
      <c r="B21" s="191" t="s">
        <v>145</v>
      </c>
      <c r="C21" s="192"/>
      <c r="D21" s="192"/>
      <c r="E21" s="192"/>
      <c r="F21" s="192"/>
      <c r="G21" s="192"/>
      <c r="H21" s="192"/>
      <c r="I21" s="192"/>
      <c r="J21" s="192"/>
      <c r="K21" s="192"/>
      <c r="L21" s="192"/>
      <c r="M21" s="193"/>
      <c r="N21" s="65"/>
      <c r="O21" s="178">
        <f>'様式4-3-2 （参考）年度別事業費予定表'!O6</f>
        <v>0</v>
      </c>
      <c r="P21" s="178"/>
      <c r="Q21" s="178"/>
      <c r="R21" s="178"/>
      <c r="S21" s="178"/>
      <c r="T21" s="18" t="s">
        <v>3</v>
      </c>
      <c r="U21" s="177"/>
      <c r="V21" s="178"/>
      <c r="W21" s="178"/>
      <c r="X21" s="178"/>
      <c r="Y21" s="19" t="s">
        <v>3</v>
      </c>
    </row>
    <row r="22" spans="2:25" ht="14.25" customHeight="1" x14ac:dyDescent="0.4">
      <c r="B22" s="151" t="s">
        <v>51</v>
      </c>
      <c r="C22" s="152"/>
      <c r="D22" s="152"/>
      <c r="E22" s="152"/>
      <c r="F22" s="152"/>
      <c r="G22" s="152"/>
      <c r="H22" s="152"/>
      <c r="I22" s="152"/>
      <c r="J22" s="152"/>
      <c r="K22" s="152"/>
      <c r="L22" s="152"/>
      <c r="M22" s="153"/>
      <c r="N22" s="64"/>
      <c r="O22" s="102">
        <f>'様式4-3-2 （参考）年度別事業費予定表'!O7</f>
        <v>0</v>
      </c>
      <c r="P22" s="102"/>
      <c r="Q22" s="102"/>
      <c r="R22" s="102"/>
      <c r="S22" s="102"/>
      <c r="T22" s="10" t="s">
        <v>3</v>
      </c>
      <c r="U22" s="101"/>
      <c r="V22" s="102"/>
      <c r="W22" s="102"/>
      <c r="X22" s="102"/>
      <c r="Y22" s="7" t="s">
        <v>3</v>
      </c>
    </row>
    <row r="23" spans="2:25" x14ac:dyDescent="0.4">
      <c r="B23" s="151" t="s">
        <v>52</v>
      </c>
      <c r="C23" s="152"/>
      <c r="D23" s="152"/>
      <c r="E23" s="152"/>
      <c r="F23" s="152"/>
      <c r="G23" s="152"/>
      <c r="H23" s="152"/>
      <c r="I23" s="152"/>
      <c r="J23" s="152"/>
      <c r="K23" s="152"/>
      <c r="L23" s="152"/>
      <c r="M23" s="153"/>
      <c r="N23" s="64"/>
      <c r="O23" s="102">
        <f>'様式4-3-2 （参考）年度別事業費予定表'!O8</f>
        <v>0</v>
      </c>
      <c r="P23" s="102"/>
      <c r="Q23" s="102"/>
      <c r="R23" s="102"/>
      <c r="S23" s="102"/>
      <c r="T23" s="10" t="s">
        <v>3</v>
      </c>
      <c r="U23" s="101"/>
      <c r="V23" s="102"/>
      <c r="W23" s="102"/>
      <c r="X23" s="102"/>
      <c r="Y23" s="7" t="s">
        <v>3</v>
      </c>
    </row>
    <row r="24" spans="2:25" x14ac:dyDescent="0.4">
      <c r="B24" s="151" t="s">
        <v>53</v>
      </c>
      <c r="C24" s="152"/>
      <c r="D24" s="152"/>
      <c r="E24" s="152"/>
      <c r="F24" s="152"/>
      <c r="G24" s="152"/>
      <c r="H24" s="152"/>
      <c r="I24" s="152"/>
      <c r="J24" s="152"/>
      <c r="K24" s="152"/>
      <c r="L24" s="152"/>
      <c r="M24" s="153"/>
      <c r="N24" s="64" t="s">
        <v>11</v>
      </c>
      <c r="O24" s="102">
        <f>'様式4-3-2 （参考）年度別事業費予定表'!O9</f>
        <v>0</v>
      </c>
      <c r="P24" s="102"/>
      <c r="Q24" s="102"/>
      <c r="R24" s="102"/>
      <c r="S24" s="102"/>
      <c r="T24" s="10" t="s">
        <v>3</v>
      </c>
      <c r="U24" s="101"/>
      <c r="V24" s="102"/>
      <c r="W24" s="102"/>
      <c r="X24" s="102"/>
      <c r="Y24" s="7" t="s">
        <v>3</v>
      </c>
    </row>
    <row r="25" spans="2:25" ht="13.35" customHeight="1" x14ac:dyDescent="0.4">
      <c r="B25" s="167" t="s">
        <v>12</v>
      </c>
      <c r="C25" s="170" t="s">
        <v>124</v>
      </c>
      <c r="D25" s="57" t="s">
        <v>54</v>
      </c>
      <c r="E25" s="58"/>
      <c r="F25" s="58"/>
      <c r="G25" s="58"/>
      <c r="H25" s="58"/>
      <c r="I25" s="58"/>
      <c r="J25" s="58"/>
      <c r="K25" s="58"/>
      <c r="L25" s="58"/>
      <c r="M25" s="58"/>
      <c r="N25" s="69"/>
      <c r="O25" s="154">
        <f>'様式4-3-2 （参考）年度別事業費予定表'!O10</f>
        <v>0</v>
      </c>
      <c r="P25" s="154"/>
      <c r="Q25" s="154"/>
      <c r="R25" s="154"/>
      <c r="S25" s="154"/>
      <c r="T25" s="12" t="s">
        <v>3</v>
      </c>
      <c r="U25" s="166"/>
      <c r="V25" s="154"/>
      <c r="W25" s="154"/>
      <c r="X25" s="154"/>
      <c r="Y25" s="15" t="s">
        <v>3</v>
      </c>
    </row>
    <row r="26" spans="2:25" ht="15" customHeight="1" x14ac:dyDescent="0.4">
      <c r="B26" s="168"/>
      <c r="C26" s="171"/>
      <c r="D26" s="55" t="s">
        <v>19</v>
      </c>
      <c r="E26" s="56"/>
      <c r="F26" s="56"/>
      <c r="G26" s="56"/>
      <c r="H26" s="56"/>
      <c r="I26" s="56"/>
      <c r="J26" s="56"/>
      <c r="K26" s="56"/>
      <c r="L26" s="56"/>
      <c r="M26" s="56"/>
      <c r="N26" s="70"/>
      <c r="O26" s="160">
        <f>'様式4-3-2 （参考）年度別事業費予定表'!O11</f>
        <v>0</v>
      </c>
      <c r="P26" s="160"/>
      <c r="Q26" s="160"/>
      <c r="R26" s="160"/>
      <c r="S26" s="160"/>
      <c r="T26" s="13" t="s">
        <v>3</v>
      </c>
      <c r="U26" s="163"/>
      <c r="V26" s="160"/>
      <c r="W26" s="160"/>
      <c r="X26" s="160"/>
      <c r="Y26" s="16" t="s">
        <v>3</v>
      </c>
    </row>
    <row r="27" spans="2:25" ht="13.5" customHeight="1" x14ac:dyDescent="0.4">
      <c r="B27" s="168"/>
      <c r="C27" s="171"/>
      <c r="D27" s="55" t="s">
        <v>20</v>
      </c>
      <c r="E27" s="56"/>
      <c r="F27" s="56"/>
      <c r="G27" s="56"/>
      <c r="H27" s="56"/>
      <c r="I27" s="56"/>
      <c r="J27" s="56"/>
      <c r="K27" s="56"/>
      <c r="L27" s="56"/>
      <c r="M27" s="56"/>
      <c r="N27" s="70"/>
      <c r="O27" s="160">
        <f>'様式4-3-2 （参考）年度別事業費予定表'!O12</f>
        <v>0</v>
      </c>
      <c r="P27" s="160"/>
      <c r="Q27" s="160"/>
      <c r="R27" s="160"/>
      <c r="S27" s="160"/>
      <c r="T27" s="13" t="s">
        <v>3</v>
      </c>
      <c r="U27" s="163"/>
      <c r="V27" s="160"/>
      <c r="W27" s="160"/>
      <c r="X27" s="160"/>
      <c r="Y27" s="16" t="s">
        <v>3</v>
      </c>
    </row>
    <row r="28" spans="2:25" x14ac:dyDescent="0.4">
      <c r="B28" s="168"/>
      <c r="C28" s="171"/>
      <c r="D28" s="55" t="s">
        <v>21</v>
      </c>
      <c r="E28" s="56"/>
      <c r="F28" s="56"/>
      <c r="G28" s="56"/>
      <c r="H28" s="56"/>
      <c r="I28" s="56"/>
      <c r="J28" s="56"/>
      <c r="K28" s="56"/>
      <c r="L28" s="56"/>
      <c r="M28" s="56"/>
      <c r="N28" s="70"/>
      <c r="O28" s="160">
        <f>'様式4-3-2 （参考）年度別事業費予定表'!O13</f>
        <v>0</v>
      </c>
      <c r="P28" s="160"/>
      <c r="Q28" s="160"/>
      <c r="R28" s="160"/>
      <c r="S28" s="160"/>
      <c r="T28" s="13" t="s">
        <v>3</v>
      </c>
      <c r="U28" s="163"/>
      <c r="V28" s="160"/>
      <c r="W28" s="160"/>
      <c r="X28" s="160"/>
      <c r="Y28" s="16" t="s">
        <v>3</v>
      </c>
    </row>
    <row r="29" spans="2:25" x14ac:dyDescent="0.4">
      <c r="B29" s="168"/>
      <c r="C29" s="171"/>
      <c r="D29" s="55" t="s">
        <v>22</v>
      </c>
      <c r="E29" s="56"/>
      <c r="F29" s="56"/>
      <c r="G29" s="56"/>
      <c r="H29" s="56"/>
      <c r="I29" s="56"/>
      <c r="J29" s="56"/>
      <c r="K29" s="56"/>
      <c r="L29" s="56"/>
      <c r="M29" s="56"/>
      <c r="N29" s="70"/>
      <c r="O29" s="160">
        <f>'様式4-3-2 （参考）年度別事業費予定表'!O14</f>
        <v>0</v>
      </c>
      <c r="P29" s="160"/>
      <c r="Q29" s="160"/>
      <c r="R29" s="160"/>
      <c r="S29" s="160"/>
      <c r="T29" s="13" t="s">
        <v>3</v>
      </c>
      <c r="U29" s="163"/>
      <c r="V29" s="160"/>
      <c r="W29" s="160"/>
      <c r="X29" s="160"/>
      <c r="Y29" s="16" t="s">
        <v>3</v>
      </c>
    </row>
    <row r="30" spans="2:25" x14ac:dyDescent="0.4">
      <c r="B30" s="168"/>
      <c r="C30" s="171"/>
      <c r="D30" s="55" t="s">
        <v>23</v>
      </c>
      <c r="E30" s="56"/>
      <c r="F30" s="56"/>
      <c r="G30" s="56"/>
      <c r="H30" s="56"/>
      <c r="I30" s="56"/>
      <c r="J30" s="56"/>
      <c r="K30" s="56"/>
      <c r="L30" s="56"/>
      <c r="M30" s="56"/>
      <c r="N30" s="70"/>
      <c r="O30" s="160">
        <f>'様式4-3-2 （参考）年度別事業費予定表'!O15</f>
        <v>0</v>
      </c>
      <c r="P30" s="160"/>
      <c r="Q30" s="160"/>
      <c r="R30" s="160"/>
      <c r="S30" s="160"/>
      <c r="T30" s="13" t="s">
        <v>3</v>
      </c>
      <c r="U30" s="163"/>
      <c r="V30" s="160"/>
      <c r="W30" s="160"/>
      <c r="X30" s="160"/>
      <c r="Y30" s="16" t="s">
        <v>3</v>
      </c>
    </row>
    <row r="31" spans="2:25" x14ac:dyDescent="0.4">
      <c r="B31" s="168"/>
      <c r="C31" s="171"/>
      <c r="D31" s="55" t="s">
        <v>24</v>
      </c>
      <c r="E31" s="56"/>
      <c r="F31" s="56"/>
      <c r="G31" s="56"/>
      <c r="H31" s="56"/>
      <c r="I31" s="56"/>
      <c r="J31" s="56"/>
      <c r="K31" s="56"/>
      <c r="L31" s="56"/>
      <c r="M31" s="56"/>
      <c r="N31" s="70"/>
      <c r="O31" s="160">
        <f>'様式4-3-2 （参考）年度別事業費予定表'!O16</f>
        <v>0</v>
      </c>
      <c r="P31" s="160"/>
      <c r="Q31" s="160"/>
      <c r="R31" s="160"/>
      <c r="S31" s="160"/>
      <c r="T31" s="13" t="s">
        <v>3</v>
      </c>
      <c r="U31" s="163"/>
      <c r="V31" s="160"/>
      <c r="W31" s="160"/>
      <c r="X31" s="160"/>
      <c r="Y31" s="16" t="s">
        <v>3</v>
      </c>
    </row>
    <row r="32" spans="2:25" x14ac:dyDescent="0.4">
      <c r="B32" s="168"/>
      <c r="C32" s="171"/>
      <c r="D32" s="55" t="s">
        <v>25</v>
      </c>
      <c r="E32" s="56"/>
      <c r="F32" s="56"/>
      <c r="G32" s="56"/>
      <c r="H32" s="56"/>
      <c r="I32" s="56"/>
      <c r="J32" s="56"/>
      <c r="K32" s="56"/>
      <c r="L32" s="56"/>
      <c r="M32" s="56"/>
      <c r="N32" s="70"/>
      <c r="O32" s="160">
        <f>'様式4-3-2 （参考）年度別事業費予定表'!O17</f>
        <v>0</v>
      </c>
      <c r="P32" s="160"/>
      <c r="Q32" s="160"/>
      <c r="R32" s="160"/>
      <c r="S32" s="160"/>
      <c r="T32" s="13" t="s">
        <v>3</v>
      </c>
      <c r="U32" s="163"/>
      <c r="V32" s="160"/>
      <c r="W32" s="160"/>
      <c r="X32" s="160"/>
      <c r="Y32" s="16" t="s">
        <v>3</v>
      </c>
    </row>
    <row r="33" spans="2:25" x14ac:dyDescent="0.4">
      <c r="B33" s="168"/>
      <c r="C33" s="171"/>
      <c r="D33" s="59" t="s">
        <v>134</v>
      </c>
      <c r="E33" s="60"/>
      <c r="F33" s="60"/>
      <c r="G33" s="60"/>
      <c r="H33" s="60"/>
      <c r="I33" s="60"/>
      <c r="J33" s="60"/>
      <c r="K33" s="60"/>
      <c r="L33" s="60"/>
      <c r="M33" s="60"/>
      <c r="N33" s="71"/>
      <c r="O33" s="161">
        <f>'様式4-3-2 （参考）年度別事業費予定表'!O18</f>
        <v>0</v>
      </c>
      <c r="P33" s="161"/>
      <c r="Q33" s="161"/>
      <c r="R33" s="161"/>
      <c r="S33" s="161"/>
      <c r="T33" s="14" t="s">
        <v>3</v>
      </c>
      <c r="U33" s="194"/>
      <c r="V33" s="161"/>
      <c r="W33" s="161"/>
      <c r="X33" s="161"/>
      <c r="Y33" s="17" t="s">
        <v>3</v>
      </c>
    </row>
    <row r="34" spans="2:25" x14ac:dyDescent="0.4">
      <c r="B34" s="168"/>
      <c r="C34" s="172" t="s">
        <v>125</v>
      </c>
      <c r="D34" s="172"/>
      <c r="E34" s="172"/>
      <c r="F34" s="172"/>
      <c r="G34" s="172"/>
      <c r="H34" s="172"/>
      <c r="I34" s="172"/>
      <c r="J34" s="172"/>
      <c r="K34" s="172"/>
      <c r="L34" s="172"/>
      <c r="M34" s="172"/>
      <c r="N34" s="172"/>
      <c r="O34" s="101">
        <f>'様式4-3-2 （参考）年度別事業費予定表'!O19</f>
        <v>0</v>
      </c>
      <c r="P34" s="102"/>
      <c r="Q34" s="102"/>
      <c r="R34" s="102"/>
      <c r="S34" s="102"/>
      <c r="T34" s="10" t="s">
        <v>3</v>
      </c>
      <c r="U34" s="101"/>
      <c r="V34" s="102"/>
      <c r="W34" s="102"/>
      <c r="X34" s="102"/>
      <c r="Y34" s="7" t="s">
        <v>3</v>
      </c>
    </row>
    <row r="35" spans="2:25" x14ac:dyDescent="0.4">
      <c r="B35" s="168"/>
      <c r="C35" s="172" t="s">
        <v>133</v>
      </c>
      <c r="D35" s="172"/>
      <c r="E35" s="172"/>
      <c r="F35" s="172"/>
      <c r="G35" s="172"/>
      <c r="H35" s="172"/>
      <c r="I35" s="172"/>
      <c r="J35" s="172"/>
      <c r="K35" s="172"/>
      <c r="L35" s="172"/>
      <c r="M35" s="172"/>
      <c r="N35" s="172"/>
      <c r="O35" s="101">
        <f>'様式4-3-2 （参考）年度別事業費予定表'!O20</f>
        <v>0</v>
      </c>
      <c r="P35" s="102"/>
      <c r="Q35" s="102"/>
      <c r="R35" s="102"/>
      <c r="S35" s="102"/>
      <c r="T35" s="10" t="s">
        <v>3</v>
      </c>
      <c r="U35" s="101"/>
      <c r="V35" s="102"/>
      <c r="W35" s="102"/>
      <c r="X35" s="102"/>
      <c r="Y35" s="7" t="s">
        <v>3</v>
      </c>
    </row>
    <row r="36" spans="2:25" x14ac:dyDescent="0.4">
      <c r="B36" s="169"/>
      <c r="C36" s="172" t="s">
        <v>129</v>
      </c>
      <c r="D36" s="172"/>
      <c r="E36" s="172"/>
      <c r="F36" s="172"/>
      <c r="G36" s="172"/>
      <c r="H36" s="172"/>
      <c r="I36" s="172"/>
      <c r="J36" s="172"/>
      <c r="K36" s="172"/>
      <c r="L36" s="172"/>
      <c r="M36" s="172"/>
      <c r="N36" s="172"/>
      <c r="O36" s="101">
        <f>'様式4-3-2 （参考）年度別事業費予定表'!O21</f>
        <v>0</v>
      </c>
      <c r="P36" s="102"/>
      <c r="Q36" s="102"/>
      <c r="R36" s="102"/>
      <c r="S36" s="102"/>
      <c r="T36" s="10" t="s">
        <v>3</v>
      </c>
      <c r="U36" s="101"/>
      <c r="V36" s="102"/>
      <c r="W36" s="102"/>
      <c r="X36" s="102"/>
      <c r="Y36" s="7" t="s">
        <v>3</v>
      </c>
    </row>
    <row r="37" spans="2:25" ht="14.25" thickBot="1" x14ac:dyDescent="0.45">
      <c r="B37" s="252" t="s">
        <v>137</v>
      </c>
      <c r="C37" s="253"/>
      <c r="D37" s="253"/>
      <c r="E37" s="253"/>
      <c r="F37" s="253"/>
      <c r="G37" s="253"/>
      <c r="H37" s="253"/>
      <c r="I37" s="253"/>
      <c r="J37" s="253"/>
      <c r="K37" s="253"/>
      <c r="L37" s="253"/>
      <c r="M37" s="253"/>
      <c r="N37" s="254"/>
      <c r="O37" s="101">
        <f>'様式4-3-2 （参考）年度別事業費予定表'!O22</f>
        <v>0</v>
      </c>
      <c r="P37" s="102"/>
      <c r="Q37" s="102"/>
      <c r="R37" s="102"/>
      <c r="S37" s="102"/>
      <c r="T37" s="10" t="s">
        <v>3</v>
      </c>
      <c r="U37" s="101"/>
      <c r="V37" s="102"/>
      <c r="W37" s="102"/>
      <c r="X37" s="102"/>
      <c r="Y37" s="7" t="s">
        <v>3</v>
      </c>
    </row>
    <row r="38" spans="2:25" ht="15" thickTop="1" thickBot="1" x14ac:dyDescent="0.45">
      <c r="B38" s="155" t="s">
        <v>6</v>
      </c>
      <c r="C38" s="156"/>
      <c r="D38" s="156"/>
      <c r="E38" s="156"/>
      <c r="F38" s="156"/>
      <c r="G38" s="156"/>
      <c r="H38" s="156"/>
      <c r="I38" s="156"/>
      <c r="J38" s="156"/>
      <c r="K38" s="156"/>
      <c r="L38" s="156"/>
      <c r="M38" s="156"/>
      <c r="N38" s="157"/>
      <c r="O38" s="158">
        <f>SUM(O21:S24,O37)</f>
        <v>0</v>
      </c>
      <c r="P38" s="158"/>
      <c r="Q38" s="158"/>
      <c r="R38" s="158"/>
      <c r="S38" s="158"/>
      <c r="T38" s="25" t="s">
        <v>3</v>
      </c>
      <c r="U38" s="164">
        <f>SUM(U21:X24)</f>
        <v>0</v>
      </c>
      <c r="V38" s="158"/>
      <c r="W38" s="158"/>
      <c r="X38" s="158"/>
      <c r="Y38" s="26" t="s">
        <v>3</v>
      </c>
    </row>
    <row r="39" spans="2:25" ht="15" thickTop="1" thickBot="1" x14ac:dyDescent="0.45">
      <c r="B39" s="155" t="s">
        <v>50</v>
      </c>
      <c r="C39" s="156"/>
      <c r="D39" s="156"/>
      <c r="E39" s="156"/>
      <c r="F39" s="156"/>
      <c r="G39" s="156"/>
      <c r="H39" s="156"/>
      <c r="I39" s="156"/>
      <c r="J39" s="156"/>
      <c r="K39" s="156"/>
      <c r="L39" s="156"/>
      <c r="M39" s="156"/>
      <c r="N39" s="157"/>
      <c r="O39" s="158">
        <f>'様式4-3-2 （参考）年度別事業費予定表'!O24</f>
        <v>0</v>
      </c>
      <c r="P39" s="158"/>
      <c r="Q39" s="158"/>
      <c r="R39" s="158"/>
      <c r="S39" s="158"/>
      <c r="T39" s="25" t="s">
        <v>3</v>
      </c>
      <c r="U39" s="164"/>
      <c r="V39" s="158"/>
      <c r="W39" s="158"/>
      <c r="X39" s="158"/>
      <c r="Y39" s="26" t="s">
        <v>3</v>
      </c>
    </row>
    <row r="40" spans="2:25" ht="15" thickTop="1" thickBot="1" x14ac:dyDescent="0.45">
      <c r="B40" s="142" t="s">
        <v>13</v>
      </c>
      <c r="C40" s="143"/>
      <c r="D40" s="143"/>
      <c r="E40" s="143"/>
      <c r="F40" s="143"/>
      <c r="G40" s="143"/>
      <c r="H40" s="143"/>
      <c r="I40" s="143"/>
      <c r="J40" s="143"/>
      <c r="K40" s="143"/>
      <c r="L40" s="143"/>
      <c r="M40" s="143"/>
      <c r="N40" s="159"/>
      <c r="O40" s="146">
        <f>'様式4-3-2 （参考）年度別事業費予定表'!O25</f>
        <v>0</v>
      </c>
      <c r="P40" s="146"/>
      <c r="Q40" s="146"/>
      <c r="R40" s="146"/>
      <c r="S40" s="146"/>
      <c r="T40" s="27" t="s">
        <v>3</v>
      </c>
      <c r="U40" s="165">
        <f>SUM(U38:X39)</f>
        <v>0</v>
      </c>
      <c r="V40" s="146"/>
      <c r="W40" s="146"/>
      <c r="X40" s="146"/>
      <c r="Y40" s="28" t="s">
        <v>3</v>
      </c>
    </row>
    <row r="41" spans="2:25" x14ac:dyDescent="0.4">
      <c r="B41" s="162" t="s">
        <v>147</v>
      </c>
      <c r="C41" s="162"/>
      <c r="D41" s="162"/>
      <c r="E41" s="162"/>
      <c r="F41" s="162"/>
      <c r="G41" s="162"/>
      <c r="H41" s="162"/>
      <c r="I41" s="162"/>
      <c r="J41" s="162"/>
      <c r="K41" s="162"/>
      <c r="L41" s="162"/>
      <c r="M41" s="162"/>
      <c r="N41" s="162"/>
      <c r="O41" s="162"/>
      <c r="P41" s="162"/>
      <c r="Q41" s="162"/>
      <c r="R41" s="162"/>
      <c r="S41" s="162"/>
      <c r="T41" s="162"/>
      <c r="U41" s="162"/>
      <c r="V41" s="162"/>
      <c r="W41" s="162"/>
      <c r="X41" s="162"/>
      <c r="Y41" s="162"/>
    </row>
    <row r="43" spans="2:25" ht="14.25" thickBot="1" x14ac:dyDescent="0.45">
      <c r="B43" s="1" t="s">
        <v>14</v>
      </c>
    </row>
    <row r="44" spans="2:25" x14ac:dyDescent="0.4">
      <c r="B44" s="182" t="s">
        <v>10</v>
      </c>
      <c r="C44" s="183"/>
      <c r="D44" s="183"/>
      <c r="E44" s="183"/>
      <c r="F44" s="183"/>
      <c r="G44" s="183"/>
      <c r="H44" s="183"/>
      <c r="I44" s="183"/>
      <c r="J44" s="183"/>
      <c r="K44" s="183"/>
      <c r="L44" s="183"/>
      <c r="M44" s="183"/>
      <c r="N44" s="184"/>
      <c r="O44" s="188" t="s">
        <v>41</v>
      </c>
      <c r="P44" s="183"/>
      <c r="Q44" s="183"/>
      <c r="R44" s="183"/>
      <c r="S44" s="183"/>
      <c r="T44" s="183"/>
      <c r="U44" s="183"/>
      <c r="V44" s="183"/>
      <c r="W44" s="183"/>
      <c r="X44" s="183"/>
      <c r="Y44" s="189"/>
    </row>
    <row r="45" spans="2:25" ht="45.75" customHeight="1" thickBot="1" x14ac:dyDescent="0.45">
      <c r="B45" s="185"/>
      <c r="C45" s="186"/>
      <c r="D45" s="186"/>
      <c r="E45" s="186"/>
      <c r="F45" s="186"/>
      <c r="G45" s="186"/>
      <c r="H45" s="186"/>
      <c r="I45" s="186"/>
      <c r="J45" s="186"/>
      <c r="K45" s="186"/>
      <c r="L45" s="186"/>
      <c r="M45" s="186"/>
      <c r="N45" s="187"/>
      <c r="O45" s="190"/>
      <c r="P45" s="186"/>
      <c r="Q45" s="186"/>
      <c r="R45" s="186"/>
      <c r="S45" s="186"/>
      <c r="T45" s="186"/>
      <c r="U45" s="173" t="s">
        <v>152</v>
      </c>
      <c r="V45" s="174"/>
      <c r="W45" s="175"/>
      <c r="X45" s="175"/>
      <c r="Y45" s="176"/>
    </row>
    <row r="46" spans="2:25" x14ac:dyDescent="0.4">
      <c r="B46" s="191" t="s">
        <v>26</v>
      </c>
      <c r="C46" s="192"/>
      <c r="D46" s="192"/>
      <c r="E46" s="192"/>
      <c r="F46" s="192"/>
      <c r="G46" s="192"/>
      <c r="H46" s="192"/>
      <c r="I46" s="192"/>
      <c r="J46" s="192"/>
      <c r="K46" s="192"/>
      <c r="L46" s="192"/>
      <c r="M46" s="193"/>
      <c r="N46" s="65"/>
      <c r="O46" s="178">
        <f>'様式4-3-2 （参考）年度別事業費予定表'!O26</f>
        <v>0</v>
      </c>
      <c r="P46" s="178"/>
      <c r="Q46" s="178"/>
      <c r="R46" s="178"/>
      <c r="S46" s="178"/>
      <c r="T46" s="18" t="s">
        <v>3</v>
      </c>
      <c r="U46" s="177"/>
      <c r="V46" s="178"/>
      <c r="W46" s="178"/>
      <c r="X46" s="178"/>
      <c r="Y46" s="19" t="s">
        <v>3</v>
      </c>
    </row>
    <row r="47" spans="2:25" x14ac:dyDescent="0.4">
      <c r="B47" s="151" t="s">
        <v>51</v>
      </c>
      <c r="C47" s="152"/>
      <c r="D47" s="152"/>
      <c r="E47" s="152"/>
      <c r="F47" s="152"/>
      <c r="G47" s="152"/>
      <c r="H47" s="152"/>
      <c r="I47" s="152"/>
      <c r="J47" s="152"/>
      <c r="K47" s="152"/>
      <c r="L47" s="152"/>
      <c r="M47" s="153"/>
      <c r="N47" s="64"/>
      <c r="O47" s="102">
        <f>'様式4-3-2 （参考）年度別事業費予定表'!O27</f>
        <v>0</v>
      </c>
      <c r="P47" s="102"/>
      <c r="Q47" s="102"/>
      <c r="R47" s="102"/>
      <c r="S47" s="102"/>
      <c r="T47" s="10" t="s">
        <v>3</v>
      </c>
      <c r="U47" s="101"/>
      <c r="V47" s="102"/>
      <c r="W47" s="102"/>
      <c r="X47" s="102"/>
      <c r="Y47" s="7" t="s">
        <v>3</v>
      </c>
    </row>
    <row r="48" spans="2:25" x14ac:dyDescent="0.4">
      <c r="B48" s="151" t="s">
        <v>52</v>
      </c>
      <c r="C48" s="152"/>
      <c r="D48" s="152"/>
      <c r="E48" s="152"/>
      <c r="F48" s="152"/>
      <c r="G48" s="152"/>
      <c r="H48" s="152"/>
      <c r="I48" s="152"/>
      <c r="J48" s="152"/>
      <c r="K48" s="152"/>
      <c r="L48" s="152"/>
      <c r="M48" s="153"/>
      <c r="N48" s="64"/>
      <c r="O48" s="102">
        <f>'様式4-3-2 （参考）年度別事業費予定表'!O28</f>
        <v>0</v>
      </c>
      <c r="P48" s="102"/>
      <c r="Q48" s="102"/>
      <c r="R48" s="102"/>
      <c r="S48" s="102"/>
      <c r="T48" s="10" t="s">
        <v>3</v>
      </c>
      <c r="U48" s="101"/>
      <c r="V48" s="102"/>
      <c r="W48" s="102"/>
      <c r="X48" s="102"/>
      <c r="Y48" s="7" t="s">
        <v>3</v>
      </c>
    </row>
    <row r="49" spans="2:27" x14ac:dyDescent="0.4">
      <c r="B49" s="151" t="s">
        <v>53</v>
      </c>
      <c r="C49" s="152"/>
      <c r="D49" s="152"/>
      <c r="E49" s="152"/>
      <c r="F49" s="152"/>
      <c r="G49" s="152"/>
      <c r="H49" s="152"/>
      <c r="I49" s="152"/>
      <c r="J49" s="152"/>
      <c r="K49" s="152"/>
      <c r="L49" s="152"/>
      <c r="M49" s="153"/>
      <c r="N49" s="64" t="s">
        <v>11</v>
      </c>
      <c r="O49" s="102">
        <f>'様式4-3-2 （参考）年度別事業費予定表'!O29</f>
        <v>0</v>
      </c>
      <c r="P49" s="102"/>
      <c r="Q49" s="102"/>
      <c r="R49" s="102"/>
      <c r="S49" s="102"/>
      <c r="T49" s="10" t="s">
        <v>3</v>
      </c>
      <c r="U49" s="101"/>
      <c r="V49" s="102"/>
      <c r="W49" s="102"/>
      <c r="X49" s="102"/>
      <c r="Y49" s="7" t="s">
        <v>3</v>
      </c>
    </row>
    <row r="50" spans="2:27" ht="13.35" customHeight="1" x14ac:dyDescent="0.4">
      <c r="B50" s="167" t="s">
        <v>12</v>
      </c>
      <c r="C50" s="170" t="s">
        <v>124</v>
      </c>
      <c r="D50" s="57" t="s">
        <v>54</v>
      </c>
      <c r="E50" s="58"/>
      <c r="F50" s="58"/>
      <c r="G50" s="58"/>
      <c r="H50" s="58"/>
      <c r="I50" s="58"/>
      <c r="J50" s="58"/>
      <c r="K50" s="58"/>
      <c r="L50" s="58"/>
      <c r="M50" s="58"/>
      <c r="N50" s="69"/>
      <c r="O50" s="154">
        <f>'様式4-3-2 （参考）年度別事業費予定表'!O30</f>
        <v>0</v>
      </c>
      <c r="P50" s="154"/>
      <c r="Q50" s="154"/>
      <c r="R50" s="154"/>
      <c r="S50" s="154"/>
      <c r="T50" s="12" t="s">
        <v>3</v>
      </c>
      <c r="U50" s="166"/>
      <c r="V50" s="154"/>
      <c r="W50" s="154"/>
      <c r="X50" s="154"/>
      <c r="Y50" s="15" t="s">
        <v>3</v>
      </c>
    </row>
    <row r="51" spans="2:27" x14ac:dyDescent="0.4">
      <c r="B51" s="168"/>
      <c r="C51" s="171"/>
      <c r="D51" s="55" t="s">
        <v>19</v>
      </c>
      <c r="E51" s="56"/>
      <c r="F51" s="56"/>
      <c r="G51" s="56"/>
      <c r="H51" s="56"/>
      <c r="I51" s="56"/>
      <c r="J51" s="56"/>
      <c r="K51" s="56"/>
      <c r="L51" s="56"/>
      <c r="M51" s="56"/>
      <c r="N51" s="70"/>
      <c r="O51" s="160">
        <f>'様式4-3-2 （参考）年度別事業費予定表'!O31</f>
        <v>0</v>
      </c>
      <c r="P51" s="160"/>
      <c r="Q51" s="160"/>
      <c r="R51" s="160"/>
      <c r="S51" s="160"/>
      <c r="T51" s="13" t="s">
        <v>3</v>
      </c>
      <c r="U51" s="163"/>
      <c r="V51" s="160"/>
      <c r="W51" s="160"/>
      <c r="X51" s="160"/>
      <c r="Y51" s="16" t="s">
        <v>3</v>
      </c>
    </row>
    <row r="52" spans="2:27" ht="12.95" customHeight="1" x14ac:dyDescent="0.4">
      <c r="B52" s="168"/>
      <c r="C52" s="171"/>
      <c r="D52" s="55" t="s">
        <v>20</v>
      </c>
      <c r="E52" s="56"/>
      <c r="F52" s="56"/>
      <c r="G52" s="56"/>
      <c r="H52" s="56"/>
      <c r="I52" s="56"/>
      <c r="J52" s="56"/>
      <c r="K52" s="56"/>
      <c r="L52" s="56"/>
      <c r="M52" s="56"/>
      <c r="N52" s="70"/>
      <c r="O52" s="160">
        <f>'様式4-3-2 （参考）年度別事業費予定表'!O32</f>
        <v>0</v>
      </c>
      <c r="P52" s="160"/>
      <c r="Q52" s="160"/>
      <c r="R52" s="160"/>
      <c r="S52" s="160"/>
      <c r="T52" s="13" t="s">
        <v>3</v>
      </c>
      <c r="U52" s="163"/>
      <c r="V52" s="160"/>
      <c r="W52" s="160"/>
      <c r="X52" s="160"/>
      <c r="Y52" s="16" t="s">
        <v>3</v>
      </c>
    </row>
    <row r="53" spans="2:27" ht="12.95" customHeight="1" x14ac:dyDescent="0.4">
      <c r="B53" s="168"/>
      <c r="C53" s="171"/>
      <c r="D53" s="55" t="s">
        <v>21</v>
      </c>
      <c r="E53" s="56"/>
      <c r="F53" s="56"/>
      <c r="G53" s="56"/>
      <c r="H53" s="56"/>
      <c r="I53" s="56"/>
      <c r="J53" s="56"/>
      <c r="K53" s="56"/>
      <c r="L53" s="56"/>
      <c r="M53" s="56"/>
      <c r="N53" s="70"/>
      <c r="O53" s="160">
        <f>'様式4-3-2 （参考）年度別事業費予定表'!O33</f>
        <v>0</v>
      </c>
      <c r="P53" s="160"/>
      <c r="Q53" s="160"/>
      <c r="R53" s="160"/>
      <c r="S53" s="160"/>
      <c r="T53" s="13" t="s">
        <v>3</v>
      </c>
      <c r="U53" s="163"/>
      <c r="V53" s="160"/>
      <c r="W53" s="160"/>
      <c r="X53" s="160"/>
      <c r="Y53" s="16" t="s">
        <v>3</v>
      </c>
    </row>
    <row r="54" spans="2:27" ht="12.95" customHeight="1" x14ac:dyDescent="0.4">
      <c r="B54" s="168"/>
      <c r="C54" s="171"/>
      <c r="D54" s="55" t="s">
        <v>22</v>
      </c>
      <c r="E54" s="56"/>
      <c r="F54" s="56"/>
      <c r="G54" s="56"/>
      <c r="H54" s="56"/>
      <c r="I54" s="56"/>
      <c r="J54" s="56"/>
      <c r="K54" s="56"/>
      <c r="L54" s="56"/>
      <c r="M54" s="56"/>
      <c r="N54" s="70"/>
      <c r="O54" s="160">
        <f>'様式4-3-2 （参考）年度別事業費予定表'!O34</f>
        <v>0</v>
      </c>
      <c r="P54" s="160"/>
      <c r="Q54" s="160"/>
      <c r="R54" s="160"/>
      <c r="S54" s="160"/>
      <c r="T54" s="13" t="s">
        <v>3</v>
      </c>
      <c r="U54" s="163"/>
      <c r="V54" s="160"/>
      <c r="W54" s="160"/>
      <c r="X54" s="160"/>
      <c r="Y54" s="16" t="s">
        <v>3</v>
      </c>
    </row>
    <row r="55" spans="2:27" ht="12.95" customHeight="1" x14ac:dyDescent="0.4">
      <c r="B55" s="168"/>
      <c r="C55" s="171"/>
      <c r="D55" s="55" t="s">
        <v>23</v>
      </c>
      <c r="E55" s="56"/>
      <c r="F55" s="56"/>
      <c r="G55" s="56"/>
      <c r="H55" s="56"/>
      <c r="I55" s="56"/>
      <c r="J55" s="56"/>
      <c r="K55" s="56"/>
      <c r="L55" s="56"/>
      <c r="M55" s="56"/>
      <c r="N55" s="70"/>
      <c r="O55" s="160">
        <f>'様式4-3-2 （参考）年度別事業費予定表'!O35</f>
        <v>0</v>
      </c>
      <c r="P55" s="160"/>
      <c r="Q55" s="160"/>
      <c r="R55" s="160"/>
      <c r="S55" s="160"/>
      <c r="T55" s="13" t="s">
        <v>3</v>
      </c>
      <c r="U55" s="163"/>
      <c r="V55" s="160"/>
      <c r="W55" s="160"/>
      <c r="X55" s="160"/>
      <c r="Y55" s="16" t="s">
        <v>3</v>
      </c>
    </row>
    <row r="56" spans="2:27" ht="12.95" customHeight="1" x14ac:dyDescent="0.4">
      <c r="B56" s="168"/>
      <c r="C56" s="171"/>
      <c r="D56" s="55" t="s">
        <v>24</v>
      </c>
      <c r="E56" s="56"/>
      <c r="F56" s="56"/>
      <c r="G56" s="56"/>
      <c r="H56" s="56"/>
      <c r="I56" s="56"/>
      <c r="J56" s="56"/>
      <c r="K56" s="56"/>
      <c r="L56" s="56"/>
      <c r="M56" s="56"/>
      <c r="N56" s="70"/>
      <c r="O56" s="160">
        <f>'様式4-3-2 （参考）年度別事業費予定表'!O36</f>
        <v>0</v>
      </c>
      <c r="P56" s="160"/>
      <c r="Q56" s="160"/>
      <c r="R56" s="160"/>
      <c r="S56" s="160"/>
      <c r="T56" s="13" t="s">
        <v>3</v>
      </c>
      <c r="U56" s="163"/>
      <c r="V56" s="160"/>
      <c r="W56" s="160"/>
      <c r="X56" s="160"/>
      <c r="Y56" s="16" t="s">
        <v>3</v>
      </c>
    </row>
    <row r="57" spans="2:27" ht="12.95" customHeight="1" x14ac:dyDescent="0.4">
      <c r="B57" s="168"/>
      <c r="C57" s="171"/>
      <c r="D57" s="55" t="s">
        <v>25</v>
      </c>
      <c r="E57" s="56"/>
      <c r="F57" s="56"/>
      <c r="G57" s="56"/>
      <c r="H57" s="56"/>
      <c r="I57" s="56"/>
      <c r="J57" s="56"/>
      <c r="K57" s="56"/>
      <c r="L57" s="56"/>
      <c r="M57" s="56"/>
      <c r="N57" s="70"/>
      <c r="O57" s="160">
        <f>'様式4-3-2 （参考）年度別事業費予定表'!O37</f>
        <v>0</v>
      </c>
      <c r="P57" s="160"/>
      <c r="Q57" s="160"/>
      <c r="R57" s="160"/>
      <c r="S57" s="160"/>
      <c r="T57" s="13" t="s">
        <v>3</v>
      </c>
      <c r="U57" s="163"/>
      <c r="V57" s="160"/>
      <c r="W57" s="160"/>
      <c r="X57" s="160"/>
      <c r="Y57" s="16" t="s">
        <v>3</v>
      </c>
    </row>
    <row r="58" spans="2:27" ht="12.6" customHeight="1" x14ac:dyDescent="0.4">
      <c r="B58" s="168"/>
      <c r="C58" s="171"/>
      <c r="D58" s="59" t="s">
        <v>134</v>
      </c>
      <c r="E58" s="60"/>
      <c r="F58" s="60"/>
      <c r="G58" s="60"/>
      <c r="H58" s="60"/>
      <c r="I58" s="60"/>
      <c r="J58" s="60"/>
      <c r="K58" s="60"/>
      <c r="L58" s="60"/>
      <c r="M58" s="60"/>
      <c r="N58" s="71"/>
      <c r="O58" s="161">
        <f>'様式4-3-2 （参考）年度別事業費予定表'!O38</f>
        <v>0</v>
      </c>
      <c r="P58" s="161"/>
      <c r="Q58" s="161"/>
      <c r="R58" s="161"/>
      <c r="S58" s="161"/>
      <c r="T58" s="14" t="s">
        <v>3</v>
      </c>
      <c r="U58" s="194"/>
      <c r="V58" s="161"/>
      <c r="W58" s="161"/>
      <c r="X58" s="161"/>
      <c r="Y58" s="17" t="s">
        <v>3</v>
      </c>
    </row>
    <row r="59" spans="2:27" ht="12.6" customHeight="1" x14ac:dyDescent="0.4">
      <c r="B59" s="168"/>
      <c r="C59" s="172" t="s">
        <v>125</v>
      </c>
      <c r="D59" s="172"/>
      <c r="E59" s="172"/>
      <c r="F59" s="172"/>
      <c r="G59" s="172"/>
      <c r="H59" s="172"/>
      <c r="I59" s="172"/>
      <c r="J59" s="172"/>
      <c r="K59" s="172"/>
      <c r="L59" s="172"/>
      <c r="M59" s="172"/>
      <c r="N59" s="172"/>
      <c r="O59" s="101">
        <f>'様式4-3-2 （参考）年度別事業費予定表'!O39</f>
        <v>0</v>
      </c>
      <c r="P59" s="102"/>
      <c r="Q59" s="102"/>
      <c r="R59" s="102"/>
      <c r="S59" s="102"/>
      <c r="T59" s="10" t="s">
        <v>3</v>
      </c>
      <c r="U59" s="101"/>
      <c r="V59" s="102"/>
      <c r="W59" s="102"/>
      <c r="X59" s="102"/>
      <c r="Y59" s="7" t="s">
        <v>3</v>
      </c>
    </row>
    <row r="60" spans="2:27" ht="12.6" customHeight="1" x14ac:dyDescent="0.4">
      <c r="B60" s="168"/>
      <c r="C60" s="172" t="s">
        <v>133</v>
      </c>
      <c r="D60" s="172"/>
      <c r="E60" s="172"/>
      <c r="F60" s="172"/>
      <c r="G60" s="172"/>
      <c r="H60" s="172"/>
      <c r="I60" s="172"/>
      <c r="J60" s="172"/>
      <c r="K60" s="172"/>
      <c r="L60" s="172"/>
      <c r="M60" s="172"/>
      <c r="N60" s="172"/>
      <c r="O60" s="101">
        <f>'様式4-3-2 （参考）年度別事業費予定表'!O40</f>
        <v>0</v>
      </c>
      <c r="P60" s="102"/>
      <c r="Q60" s="102"/>
      <c r="R60" s="102"/>
      <c r="S60" s="102"/>
      <c r="T60" s="10" t="s">
        <v>3</v>
      </c>
      <c r="U60" s="101"/>
      <c r="V60" s="102"/>
      <c r="W60" s="102"/>
      <c r="X60" s="102"/>
      <c r="Y60" s="7" t="s">
        <v>3</v>
      </c>
    </row>
    <row r="61" spans="2:27" ht="12.6" customHeight="1" x14ac:dyDescent="0.4">
      <c r="B61" s="169"/>
      <c r="C61" s="172" t="s">
        <v>129</v>
      </c>
      <c r="D61" s="172"/>
      <c r="E61" s="172"/>
      <c r="F61" s="172"/>
      <c r="G61" s="172"/>
      <c r="H61" s="172"/>
      <c r="I61" s="172"/>
      <c r="J61" s="172"/>
      <c r="K61" s="172"/>
      <c r="L61" s="172"/>
      <c r="M61" s="172"/>
      <c r="N61" s="172"/>
      <c r="O61" s="101">
        <f>'様式4-3-2 （参考）年度別事業費予定表'!O41</f>
        <v>0</v>
      </c>
      <c r="P61" s="102"/>
      <c r="Q61" s="102"/>
      <c r="R61" s="102"/>
      <c r="S61" s="102"/>
      <c r="T61" s="10" t="s">
        <v>3</v>
      </c>
      <c r="U61" s="101"/>
      <c r="V61" s="102"/>
      <c r="W61" s="102"/>
      <c r="X61" s="102"/>
      <c r="Y61" s="7" t="s">
        <v>3</v>
      </c>
    </row>
    <row r="62" spans="2:27" ht="12.6" customHeight="1" thickBot="1" x14ac:dyDescent="0.45">
      <c r="B62" s="252" t="s">
        <v>137</v>
      </c>
      <c r="C62" s="253"/>
      <c r="D62" s="253"/>
      <c r="E62" s="253"/>
      <c r="F62" s="253"/>
      <c r="G62" s="253"/>
      <c r="H62" s="253"/>
      <c r="I62" s="253"/>
      <c r="J62" s="253"/>
      <c r="K62" s="253"/>
      <c r="L62" s="253"/>
      <c r="M62" s="253"/>
      <c r="N62" s="254"/>
      <c r="O62" s="227">
        <f>'様式4-3-2 （参考）年度別事業費予定表'!O42</f>
        <v>0</v>
      </c>
      <c r="P62" s="208"/>
      <c r="Q62" s="208"/>
      <c r="R62" s="208"/>
      <c r="S62" s="208"/>
      <c r="T62" s="38" t="s">
        <v>3</v>
      </c>
      <c r="U62" s="227"/>
      <c r="V62" s="208"/>
      <c r="W62" s="208"/>
      <c r="X62" s="208"/>
      <c r="Y62" s="61" t="s">
        <v>3</v>
      </c>
    </row>
    <row r="63" spans="2:27" ht="15" thickTop="1" thickBot="1" x14ac:dyDescent="0.45">
      <c r="B63" s="155" t="s">
        <v>6</v>
      </c>
      <c r="C63" s="156"/>
      <c r="D63" s="156"/>
      <c r="E63" s="156"/>
      <c r="F63" s="156"/>
      <c r="G63" s="156"/>
      <c r="H63" s="156"/>
      <c r="I63" s="156"/>
      <c r="J63" s="156"/>
      <c r="K63" s="156"/>
      <c r="L63" s="156"/>
      <c r="M63" s="156"/>
      <c r="N63" s="157"/>
      <c r="O63" s="158">
        <f>SUM(O46:S49,O62)</f>
        <v>0</v>
      </c>
      <c r="P63" s="158"/>
      <c r="Q63" s="158"/>
      <c r="R63" s="158"/>
      <c r="S63" s="158"/>
      <c r="T63" s="25" t="s">
        <v>3</v>
      </c>
      <c r="U63" s="164">
        <f>SUM(U46:X49)</f>
        <v>0</v>
      </c>
      <c r="V63" s="158"/>
      <c r="W63" s="158"/>
      <c r="X63" s="158"/>
      <c r="Y63" s="26" t="s">
        <v>3</v>
      </c>
    </row>
    <row r="64" spans="2:27" ht="15" thickTop="1" thickBot="1" x14ac:dyDescent="0.45">
      <c r="B64" s="155" t="s">
        <v>50</v>
      </c>
      <c r="C64" s="156"/>
      <c r="D64" s="156"/>
      <c r="E64" s="156"/>
      <c r="F64" s="156"/>
      <c r="G64" s="156"/>
      <c r="H64" s="156"/>
      <c r="I64" s="156"/>
      <c r="J64" s="156"/>
      <c r="K64" s="156"/>
      <c r="L64" s="156"/>
      <c r="M64" s="156"/>
      <c r="N64" s="157"/>
      <c r="O64" s="158">
        <f>'様式4-3-2 （参考）年度別事業費予定表'!O44</f>
        <v>0</v>
      </c>
      <c r="P64" s="158"/>
      <c r="Q64" s="158"/>
      <c r="R64" s="158"/>
      <c r="S64" s="158"/>
      <c r="T64" s="25" t="s">
        <v>3</v>
      </c>
      <c r="U64" s="164"/>
      <c r="V64" s="158"/>
      <c r="W64" s="158"/>
      <c r="X64" s="158"/>
      <c r="Y64" s="26" t="s">
        <v>3</v>
      </c>
      <c r="AA64" s="24"/>
    </row>
    <row r="65" spans="2:25" ht="15" thickTop="1" thickBot="1" x14ac:dyDescent="0.45">
      <c r="B65" s="142" t="s">
        <v>13</v>
      </c>
      <c r="C65" s="143"/>
      <c r="D65" s="143"/>
      <c r="E65" s="143"/>
      <c r="F65" s="143"/>
      <c r="G65" s="143"/>
      <c r="H65" s="143"/>
      <c r="I65" s="143"/>
      <c r="J65" s="143"/>
      <c r="K65" s="143"/>
      <c r="L65" s="143"/>
      <c r="M65" s="143"/>
      <c r="N65" s="159"/>
      <c r="O65" s="146">
        <f>'様式4-3-2 （参考）年度別事業費予定表'!O45</f>
        <v>0</v>
      </c>
      <c r="P65" s="146"/>
      <c r="Q65" s="146"/>
      <c r="R65" s="146"/>
      <c r="S65" s="146"/>
      <c r="T65" s="27" t="s">
        <v>3</v>
      </c>
      <c r="U65" s="165">
        <f>SUM(U63:X64)</f>
        <v>0</v>
      </c>
      <c r="V65" s="146"/>
      <c r="W65" s="146"/>
      <c r="X65" s="146"/>
      <c r="Y65" s="28" t="s">
        <v>3</v>
      </c>
    </row>
    <row r="66" spans="2:25" x14ac:dyDescent="0.4">
      <c r="B66" s="162" t="s">
        <v>147</v>
      </c>
      <c r="C66" s="162"/>
      <c r="D66" s="162"/>
      <c r="E66" s="162"/>
      <c r="F66" s="162"/>
      <c r="G66" s="162"/>
      <c r="H66" s="162"/>
      <c r="I66" s="162"/>
      <c r="J66" s="162"/>
      <c r="K66" s="162"/>
      <c r="L66" s="162"/>
      <c r="M66" s="162"/>
      <c r="N66" s="162"/>
      <c r="O66" s="162"/>
      <c r="P66" s="162"/>
      <c r="Q66" s="162"/>
      <c r="R66" s="162"/>
      <c r="S66" s="162"/>
      <c r="T66" s="162"/>
      <c r="U66" s="162"/>
      <c r="V66" s="162"/>
      <c r="W66" s="162"/>
      <c r="X66" s="162"/>
      <c r="Y66" s="162"/>
    </row>
    <row r="68" spans="2:25" ht="14.25" thickBot="1" x14ac:dyDescent="0.45">
      <c r="B68" s="1" t="s">
        <v>15</v>
      </c>
    </row>
    <row r="69" spans="2:25" x14ac:dyDescent="0.4">
      <c r="B69" s="182" t="s">
        <v>10</v>
      </c>
      <c r="C69" s="183"/>
      <c r="D69" s="183"/>
      <c r="E69" s="183"/>
      <c r="F69" s="183"/>
      <c r="G69" s="183"/>
      <c r="H69" s="183"/>
      <c r="I69" s="183"/>
      <c r="J69" s="183"/>
      <c r="K69" s="183"/>
      <c r="L69" s="183"/>
      <c r="M69" s="183"/>
      <c r="N69" s="184"/>
      <c r="O69" s="188" t="s">
        <v>41</v>
      </c>
      <c r="P69" s="183"/>
      <c r="Q69" s="183"/>
      <c r="R69" s="183"/>
      <c r="S69" s="183"/>
      <c r="T69" s="183"/>
      <c r="U69" s="183"/>
      <c r="V69" s="183"/>
      <c r="W69" s="183"/>
      <c r="X69" s="183"/>
      <c r="Y69" s="189"/>
    </row>
    <row r="70" spans="2:25" ht="45.75" customHeight="1" thickBot="1" x14ac:dyDescent="0.45">
      <c r="B70" s="185"/>
      <c r="C70" s="186"/>
      <c r="D70" s="186"/>
      <c r="E70" s="186"/>
      <c r="F70" s="186"/>
      <c r="G70" s="186"/>
      <c r="H70" s="186"/>
      <c r="I70" s="186"/>
      <c r="J70" s="186"/>
      <c r="K70" s="186"/>
      <c r="L70" s="186"/>
      <c r="M70" s="186"/>
      <c r="N70" s="187"/>
      <c r="O70" s="190"/>
      <c r="P70" s="186"/>
      <c r="Q70" s="186"/>
      <c r="R70" s="186"/>
      <c r="S70" s="186"/>
      <c r="T70" s="186"/>
      <c r="U70" s="173" t="s">
        <v>152</v>
      </c>
      <c r="V70" s="174"/>
      <c r="W70" s="175"/>
      <c r="X70" s="175"/>
      <c r="Y70" s="176"/>
    </row>
    <row r="71" spans="2:25" x14ac:dyDescent="0.4">
      <c r="B71" s="179" t="s">
        <v>27</v>
      </c>
      <c r="C71" s="180"/>
      <c r="D71" s="180"/>
      <c r="E71" s="180"/>
      <c r="F71" s="180"/>
      <c r="G71" s="180"/>
      <c r="H71" s="180"/>
      <c r="I71" s="180"/>
      <c r="J71" s="180"/>
      <c r="K71" s="180"/>
      <c r="L71" s="180"/>
      <c r="M71" s="181"/>
      <c r="N71" s="65"/>
      <c r="O71" s="178">
        <f>'様式4-3-2 （参考）年度別事業費予定表'!O46</f>
        <v>0</v>
      </c>
      <c r="P71" s="178"/>
      <c r="Q71" s="178"/>
      <c r="R71" s="178"/>
      <c r="S71" s="178"/>
      <c r="T71" s="18" t="s">
        <v>3</v>
      </c>
      <c r="U71" s="177"/>
      <c r="V71" s="178"/>
      <c r="W71" s="178"/>
      <c r="X71" s="178"/>
      <c r="Y71" s="19" t="s">
        <v>3</v>
      </c>
    </row>
    <row r="72" spans="2:25" x14ac:dyDescent="0.4">
      <c r="B72" s="151" t="s">
        <v>28</v>
      </c>
      <c r="C72" s="152"/>
      <c r="D72" s="152"/>
      <c r="E72" s="152"/>
      <c r="F72" s="152"/>
      <c r="G72" s="152"/>
      <c r="H72" s="152"/>
      <c r="I72" s="152"/>
      <c r="J72" s="152"/>
      <c r="K72" s="152"/>
      <c r="L72" s="152"/>
      <c r="M72" s="153"/>
      <c r="N72" s="64"/>
      <c r="O72" s="102">
        <f>'様式4-3-2 （参考）年度別事業費予定表'!O47</f>
        <v>0</v>
      </c>
      <c r="P72" s="102"/>
      <c r="Q72" s="102"/>
      <c r="R72" s="102"/>
      <c r="S72" s="102"/>
      <c r="T72" s="10" t="s">
        <v>3</v>
      </c>
      <c r="U72" s="101"/>
      <c r="V72" s="102"/>
      <c r="W72" s="102"/>
      <c r="X72" s="102"/>
      <c r="Y72" s="7" t="s">
        <v>3</v>
      </c>
    </row>
    <row r="73" spans="2:25" x14ac:dyDescent="0.4">
      <c r="B73" s="151" t="s">
        <v>29</v>
      </c>
      <c r="C73" s="152"/>
      <c r="D73" s="152"/>
      <c r="E73" s="152"/>
      <c r="F73" s="152"/>
      <c r="G73" s="152"/>
      <c r="H73" s="152"/>
      <c r="I73" s="152"/>
      <c r="J73" s="152"/>
      <c r="K73" s="152"/>
      <c r="L73" s="152"/>
      <c r="M73" s="153"/>
      <c r="N73" s="64" t="s">
        <v>11</v>
      </c>
      <c r="O73" s="102">
        <f>'様式4-3-2 （参考）年度別事業費予定表'!O48</f>
        <v>0</v>
      </c>
      <c r="P73" s="102"/>
      <c r="Q73" s="102"/>
      <c r="R73" s="102"/>
      <c r="S73" s="102"/>
      <c r="T73" s="10" t="s">
        <v>3</v>
      </c>
      <c r="U73" s="101"/>
      <c r="V73" s="102"/>
      <c r="W73" s="102"/>
      <c r="X73" s="102"/>
      <c r="Y73" s="7" t="s">
        <v>3</v>
      </c>
    </row>
    <row r="74" spans="2:25" ht="13.35" customHeight="1" x14ac:dyDescent="0.4">
      <c r="B74" s="242" t="s">
        <v>12</v>
      </c>
      <c r="C74" s="170" t="s">
        <v>135</v>
      </c>
      <c r="D74" s="57" t="s">
        <v>30</v>
      </c>
      <c r="E74" s="58"/>
      <c r="F74" s="58"/>
      <c r="G74" s="58"/>
      <c r="H74" s="58"/>
      <c r="I74" s="58"/>
      <c r="J74" s="58"/>
      <c r="K74" s="58"/>
      <c r="L74" s="58"/>
      <c r="M74" s="58"/>
      <c r="N74" s="69"/>
      <c r="O74" s="154">
        <f>'様式4-3-2 （参考）年度別事業費予定表'!O49</f>
        <v>0</v>
      </c>
      <c r="P74" s="154"/>
      <c r="Q74" s="154"/>
      <c r="R74" s="154"/>
      <c r="S74" s="154"/>
      <c r="T74" s="12" t="s">
        <v>3</v>
      </c>
      <c r="U74" s="166"/>
      <c r="V74" s="154"/>
      <c r="W74" s="154"/>
      <c r="X74" s="154"/>
      <c r="Y74" s="15" t="s">
        <v>3</v>
      </c>
    </row>
    <row r="75" spans="2:25" x14ac:dyDescent="0.4">
      <c r="B75" s="243"/>
      <c r="C75" s="171"/>
      <c r="D75" s="55" t="s">
        <v>31</v>
      </c>
      <c r="E75" s="56"/>
      <c r="F75" s="56"/>
      <c r="G75" s="56"/>
      <c r="H75" s="56"/>
      <c r="I75" s="56"/>
      <c r="J75" s="56"/>
      <c r="K75" s="56"/>
      <c r="L75" s="56"/>
      <c r="M75" s="56"/>
      <c r="N75" s="70"/>
      <c r="O75" s="160">
        <f>'様式4-3-2 （参考）年度別事業費予定表'!O50</f>
        <v>0</v>
      </c>
      <c r="P75" s="160"/>
      <c r="Q75" s="160"/>
      <c r="R75" s="160"/>
      <c r="S75" s="160"/>
      <c r="T75" s="13" t="s">
        <v>3</v>
      </c>
      <c r="U75" s="163"/>
      <c r="V75" s="160"/>
      <c r="W75" s="160"/>
      <c r="X75" s="160"/>
      <c r="Y75" s="16" t="s">
        <v>3</v>
      </c>
    </row>
    <row r="76" spans="2:25" ht="12.95" customHeight="1" x14ac:dyDescent="0.4">
      <c r="B76" s="243"/>
      <c r="C76" s="171"/>
      <c r="D76" s="55" t="s">
        <v>32</v>
      </c>
      <c r="E76" s="56"/>
      <c r="F76" s="56"/>
      <c r="G76" s="56"/>
      <c r="H76" s="56"/>
      <c r="I76" s="56"/>
      <c r="J76" s="56"/>
      <c r="K76" s="56"/>
      <c r="L76" s="56"/>
      <c r="M76" s="56"/>
      <c r="N76" s="70"/>
      <c r="O76" s="160">
        <f>'様式4-3-2 （参考）年度別事業費予定表'!O51</f>
        <v>0</v>
      </c>
      <c r="P76" s="160"/>
      <c r="Q76" s="160"/>
      <c r="R76" s="160"/>
      <c r="S76" s="160"/>
      <c r="T76" s="13" t="s">
        <v>3</v>
      </c>
      <c r="U76" s="163"/>
      <c r="V76" s="160"/>
      <c r="W76" s="160"/>
      <c r="X76" s="160"/>
      <c r="Y76" s="16" t="s">
        <v>3</v>
      </c>
    </row>
    <row r="77" spans="2:25" ht="12.95" customHeight="1" x14ac:dyDescent="0.4">
      <c r="B77" s="243"/>
      <c r="C77" s="171"/>
      <c r="D77" s="55" t="s">
        <v>33</v>
      </c>
      <c r="E77" s="56"/>
      <c r="F77" s="56"/>
      <c r="G77" s="56"/>
      <c r="H77" s="56"/>
      <c r="I77" s="56"/>
      <c r="J77" s="56"/>
      <c r="K77" s="56"/>
      <c r="L77" s="56"/>
      <c r="M77" s="56"/>
      <c r="N77" s="70"/>
      <c r="O77" s="160">
        <f>'様式4-3-2 （参考）年度別事業費予定表'!O52</f>
        <v>0</v>
      </c>
      <c r="P77" s="160"/>
      <c r="Q77" s="160"/>
      <c r="R77" s="160"/>
      <c r="S77" s="160"/>
      <c r="T77" s="13" t="s">
        <v>3</v>
      </c>
      <c r="U77" s="163"/>
      <c r="V77" s="160"/>
      <c r="W77" s="160"/>
      <c r="X77" s="160"/>
      <c r="Y77" s="16" t="s">
        <v>3</v>
      </c>
    </row>
    <row r="78" spans="2:25" ht="12.6" customHeight="1" x14ac:dyDescent="0.4">
      <c r="B78" s="243"/>
      <c r="C78" s="237"/>
      <c r="D78" s="59" t="s">
        <v>134</v>
      </c>
      <c r="E78" s="60"/>
      <c r="F78" s="60"/>
      <c r="G78" s="60"/>
      <c r="H78" s="60"/>
      <c r="I78" s="60"/>
      <c r="J78" s="60"/>
      <c r="K78" s="60"/>
      <c r="L78" s="60"/>
      <c r="M78" s="60"/>
      <c r="N78" s="71"/>
      <c r="O78" s="161">
        <f>'様式4-3-2 （参考）年度別事業費予定表'!O53</f>
        <v>0</v>
      </c>
      <c r="P78" s="161"/>
      <c r="Q78" s="161"/>
      <c r="R78" s="161"/>
      <c r="S78" s="161"/>
      <c r="T78" s="14" t="s">
        <v>3</v>
      </c>
      <c r="U78" s="194"/>
      <c r="V78" s="161"/>
      <c r="W78" s="161"/>
      <c r="X78" s="161"/>
      <c r="Y78" s="17" t="s">
        <v>3</v>
      </c>
    </row>
    <row r="79" spans="2:25" ht="12.6" customHeight="1" x14ac:dyDescent="0.4">
      <c r="B79" s="243"/>
      <c r="C79" s="172" t="s">
        <v>125</v>
      </c>
      <c r="D79" s="172"/>
      <c r="E79" s="172"/>
      <c r="F79" s="172"/>
      <c r="G79" s="172"/>
      <c r="H79" s="172"/>
      <c r="I79" s="172"/>
      <c r="J79" s="172"/>
      <c r="K79" s="172"/>
      <c r="L79" s="172"/>
      <c r="M79" s="172"/>
      <c r="N79" s="172"/>
      <c r="O79" s="101">
        <f>'様式4-3-2 （参考）年度別事業費予定表'!O54</f>
        <v>0</v>
      </c>
      <c r="P79" s="102"/>
      <c r="Q79" s="102"/>
      <c r="R79" s="102"/>
      <c r="S79" s="102"/>
      <c r="T79" s="10" t="s">
        <v>3</v>
      </c>
      <c r="U79" s="101"/>
      <c r="V79" s="102"/>
      <c r="W79" s="102"/>
      <c r="X79" s="102"/>
      <c r="Y79" s="7" t="s">
        <v>3</v>
      </c>
    </row>
    <row r="80" spans="2:25" ht="12.6" customHeight="1" x14ac:dyDescent="0.4">
      <c r="B80" s="243"/>
      <c r="C80" s="172" t="s">
        <v>133</v>
      </c>
      <c r="D80" s="172"/>
      <c r="E80" s="172"/>
      <c r="F80" s="172"/>
      <c r="G80" s="172"/>
      <c r="H80" s="172"/>
      <c r="I80" s="172"/>
      <c r="J80" s="172"/>
      <c r="K80" s="172"/>
      <c r="L80" s="172"/>
      <c r="M80" s="172"/>
      <c r="N80" s="172"/>
      <c r="O80" s="101">
        <f>'様式4-3-2 （参考）年度別事業費予定表'!O55</f>
        <v>0</v>
      </c>
      <c r="P80" s="102"/>
      <c r="Q80" s="102"/>
      <c r="R80" s="102"/>
      <c r="S80" s="102"/>
      <c r="T80" s="10" t="s">
        <v>3</v>
      </c>
      <c r="U80" s="101"/>
      <c r="V80" s="102"/>
      <c r="W80" s="102"/>
      <c r="X80" s="102"/>
      <c r="Y80" s="7" t="s">
        <v>3</v>
      </c>
    </row>
    <row r="81" spans="2:27" ht="12.6" customHeight="1" x14ac:dyDescent="0.4">
      <c r="B81" s="244"/>
      <c r="C81" s="172" t="s">
        <v>129</v>
      </c>
      <c r="D81" s="172"/>
      <c r="E81" s="172"/>
      <c r="F81" s="172"/>
      <c r="G81" s="172"/>
      <c r="H81" s="172"/>
      <c r="I81" s="172"/>
      <c r="J81" s="172"/>
      <c r="K81" s="172"/>
      <c r="L81" s="172"/>
      <c r="M81" s="172"/>
      <c r="N81" s="172"/>
      <c r="O81" s="101">
        <f>'様式4-3-2 （参考）年度別事業費予定表'!O56</f>
        <v>0</v>
      </c>
      <c r="P81" s="102"/>
      <c r="Q81" s="102"/>
      <c r="R81" s="102"/>
      <c r="S81" s="102"/>
      <c r="T81" s="10" t="s">
        <v>3</v>
      </c>
      <c r="U81" s="101"/>
      <c r="V81" s="102"/>
      <c r="W81" s="102"/>
      <c r="X81" s="102"/>
      <c r="Y81" s="7" t="s">
        <v>3</v>
      </c>
    </row>
    <row r="82" spans="2:27" ht="12.6" customHeight="1" thickBot="1" x14ac:dyDescent="0.45">
      <c r="B82" s="126" t="s">
        <v>137</v>
      </c>
      <c r="C82" s="127"/>
      <c r="D82" s="127"/>
      <c r="E82" s="127"/>
      <c r="F82" s="127"/>
      <c r="G82" s="127"/>
      <c r="H82" s="127"/>
      <c r="I82" s="127"/>
      <c r="J82" s="127"/>
      <c r="K82" s="127"/>
      <c r="L82" s="127"/>
      <c r="M82" s="127"/>
      <c r="N82" s="226"/>
      <c r="O82" s="227">
        <f>'様式4-3-2 （参考）年度別事業費予定表'!O57</f>
        <v>0</v>
      </c>
      <c r="P82" s="208"/>
      <c r="Q82" s="208"/>
      <c r="R82" s="208"/>
      <c r="S82" s="208"/>
      <c r="T82" s="38" t="s">
        <v>3</v>
      </c>
      <c r="U82" s="227"/>
      <c r="V82" s="208"/>
      <c r="W82" s="208"/>
      <c r="X82" s="208"/>
      <c r="Y82" s="61" t="s">
        <v>3</v>
      </c>
    </row>
    <row r="83" spans="2:27" ht="15" thickTop="1" thickBot="1" x14ac:dyDescent="0.45">
      <c r="B83" s="155" t="s">
        <v>6</v>
      </c>
      <c r="C83" s="156"/>
      <c r="D83" s="156"/>
      <c r="E83" s="156"/>
      <c r="F83" s="156"/>
      <c r="G83" s="156"/>
      <c r="H83" s="156"/>
      <c r="I83" s="156"/>
      <c r="J83" s="156"/>
      <c r="K83" s="156"/>
      <c r="L83" s="156"/>
      <c r="M83" s="156"/>
      <c r="N83" s="157"/>
      <c r="O83" s="158">
        <f>SUM(O71:S73,O82)</f>
        <v>0</v>
      </c>
      <c r="P83" s="158"/>
      <c r="Q83" s="158"/>
      <c r="R83" s="158"/>
      <c r="S83" s="158"/>
      <c r="T83" s="25" t="s">
        <v>3</v>
      </c>
      <c r="U83" s="164">
        <f>SUM(U71:X73)</f>
        <v>0</v>
      </c>
      <c r="V83" s="158"/>
      <c r="W83" s="158"/>
      <c r="X83" s="158"/>
      <c r="Y83" s="26" t="s">
        <v>3</v>
      </c>
    </row>
    <row r="84" spans="2:27" ht="15" thickTop="1" thickBot="1" x14ac:dyDescent="0.45">
      <c r="B84" s="155" t="s">
        <v>50</v>
      </c>
      <c r="C84" s="156"/>
      <c r="D84" s="156"/>
      <c r="E84" s="156"/>
      <c r="F84" s="156"/>
      <c r="G84" s="156"/>
      <c r="H84" s="156"/>
      <c r="I84" s="156"/>
      <c r="J84" s="156"/>
      <c r="K84" s="156"/>
      <c r="L84" s="156"/>
      <c r="M84" s="156"/>
      <c r="N84" s="157"/>
      <c r="O84" s="158">
        <f>'様式4-3-2 （参考）年度別事業費予定表'!O59</f>
        <v>0</v>
      </c>
      <c r="P84" s="158"/>
      <c r="Q84" s="158"/>
      <c r="R84" s="158"/>
      <c r="S84" s="158"/>
      <c r="T84" s="25" t="s">
        <v>3</v>
      </c>
      <c r="U84" s="164"/>
      <c r="V84" s="158"/>
      <c r="W84" s="158"/>
      <c r="X84" s="158"/>
      <c r="Y84" s="26" t="s">
        <v>3</v>
      </c>
      <c r="AA84" s="24"/>
    </row>
    <row r="85" spans="2:27" ht="15" thickTop="1" thickBot="1" x14ac:dyDescent="0.45">
      <c r="B85" s="142" t="s">
        <v>13</v>
      </c>
      <c r="C85" s="143"/>
      <c r="D85" s="143"/>
      <c r="E85" s="143"/>
      <c r="F85" s="143"/>
      <c r="G85" s="143"/>
      <c r="H85" s="143"/>
      <c r="I85" s="143"/>
      <c r="J85" s="143"/>
      <c r="K85" s="143"/>
      <c r="L85" s="143"/>
      <c r="M85" s="143"/>
      <c r="N85" s="159"/>
      <c r="O85" s="146">
        <f>'様式4-3-2 （参考）年度別事業費予定表'!O60</f>
        <v>0</v>
      </c>
      <c r="P85" s="146"/>
      <c r="Q85" s="146"/>
      <c r="R85" s="146"/>
      <c r="S85" s="146"/>
      <c r="T85" s="27" t="s">
        <v>3</v>
      </c>
      <c r="U85" s="165">
        <f>SUM(U83:X84)</f>
        <v>0</v>
      </c>
      <c r="V85" s="146"/>
      <c r="W85" s="146"/>
      <c r="X85" s="146"/>
      <c r="Y85" s="28" t="s">
        <v>3</v>
      </c>
    </row>
    <row r="86" spans="2:27" x14ac:dyDescent="0.4">
      <c r="B86" s="162" t="s">
        <v>148</v>
      </c>
      <c r="C86" s="162"/>
      <c r="D86" s="162"/>
      <c r="E86" s="162"/>
      <c r="F86" s="162"/>
      <c r="G86" s="162"/>
      <c r="H86" s="162"/>
      <c r="I86" s="162"/>
      <c r="J86" s="162"/>
      <c r="K86" s="162"/>
      <c r="L86" s="162"/>
      <c r="M86" s="162"/>
      <c r="N86" s="162"/>
      <c r="O86" s="162"/>
      <c r="P86" s="162"/>
      <c r="Q86" s="162"/>
      <c r="R86" s="162"/>
      <c r="S86" s="162"/>
      <c r="T86" s="162"/>
      <c r="U86" s="162"/>
      <c r="V86" s="162"/>
      <c r="W86" s="162"/>
      <c r="X86" s="162"/>
      <c r="Y86" s="162"/>
    </row>
    <row r="88" spans="2:27" ht="14.25" thickBot="1" x14ac:dyDescent="0.45">
      <c r="B88" s="1" t="s">
        <v>16</v>
      </c>
    </row>
    <row r="89" spans="2:27" x14ac:dyDescent="0.4">
      <c r="B89" s="182" t="s">
        <v>10</v>
      </c>
      <c r="C89" s="183"/>
      <c r="D89" s="183"/>
      <c r="E89" s="183"/>
      <c r="F89" s="183"/>
      <c r="G89" s="183"/>
      <c r="H89" s="183"/>
      <c r="I89" s="183"/>
      <c r="J89" s="183"/>
      <c r="K89" s="183"/>
      <c r="L89" s="183"/>
      <c r="M89" s="183"/>
      <c r="N89" s="184"/>
      <c r="O89" s="188" t="s">
        <v>41</v>
      </c>
      <c r="P89" s="183"/>
      <c r="Q89" s="183"/>
      <c r="R89" s="183"/>
      <c r="S89" s="183"/>
      <c r="T89" s="183"/>
      <c r="U89" s="183"/>
      <c r="V89" s="183"/>
      <c r="W89" s="183"/>
      <c r="X89" s="183"/>
      <c r="Y89" s="189"/>
    </row>
    <row r="90" spans="2:27" ht="46.5" customHeight="1" thickBot="1" x14ac:dyDescent="0.45">
      <c r="B90" s="185"/>
      <c r="C90" s="186"/>
      <c r="D90" s="186"/>
      <c r="E90" s="186"/>
      <c r="F90" s="186"/>
      <c r="G90" s="186"/>
      <c r="H90" s="186"/>
      <c r="I90" s="186"/>
      <c r="J90" s="186"/>
      <c r="K90" s="186"/>
      <c r="L90" s="186"/>
      <c r="M90" s="186"/>
      <c r="N90" s="187"/>
      <c r="O90" s="190"/>
      <c r="P90" s="186"/>
      <c r="Q90" s="186"/>
      <c r="R90" s="186"/>
      <c r="S90" s="186"/>
      <c r="T90" s="186"/>
      <c r="U90" s="173" t="s">
        <v>153</v>
      </c>
      <c r="V90" s="174"/>
      <c r="W90" s="175"/>
      <c r="X90" s="175"/>
      <c r="Y90" s="176"/>
    </row>
    <row r="91" spans="2:27" x14ac:dyDescent="0.4">
      <c r="B91" s="179" t="s">
        <v>34</v>
      </c>
      <c r="C91" s="180"/>
      <c r="D91" s="180"/>
      <c r="E91" s="180"/>
      <c r="F91" s="180"/>
      <c r="G91" s="180"/>
      <c r="H91" s="180"/>
      <c r="I91" s="180"/>
      <c r="J91" s="180"/>
      <c r="K91" s="180"/>
      <c r="L91" s="180"/>
      <c r="M91" s="181"/>
      <c r="N91" s="65"/>
      <c r="O91" s="178">
        <f>'様式4-3-2 （参考）年度別事業費予定表'!O61</f>
        <v>0</v>
      </c>
      <c r="P91" s="178"/>
      <c r="Q91" s="178"/>
      <c r="R91" s="178"/>
      <c r="S91" s="178"/>
      <c r="T91" s="18" t="s">
        <v>3</v>
      </c>
      <c r="U91" s="177"/>
      <c r="V91" s="178"/>
      <c r="W91" s="178"/>
      <c r="X91" s="178"/>
      <c r="Y91" s="19" t="s">
        <v>3</v>
      </c>
    </row>
    <row r="92" spans="2:27" x14ac:dyDescent="0.4">
      <c r="B92" s="151" t="s">
        <v>35</v>
      </c>
      <c r="C92" s="152"/>
      <c r="D92" s="152"/>
      <c r="E92" s="152"/>
      <c r="F92" s="152"/>
      <c r="G92" s="152"/>
      <c r="H92" s="152"/>
      <c r="I92" s="152"/>
      <c r="J92" s="152"/>
      <c r="K92" s="152"/>
      <c r="L92" s="152"/>
      <c r="M92" s="153"/>
      <c r="N92" s="64"/>
      <c r="O92" s="102">
        <f>'様式4-3-2 （参考）年度別事業費予定表'!O62</f>
        <v>0</v>
      </c>
      <c r="P92" s="102"/>
      <c r="Q92" s="102"/>
      <c r="R92" s="102"/>
      <c r="S92" s="102"/>
      <c r="T92" s="10" t="s">
        <v>3</v>
      </c>
      <c r="U92" s="101"/>
      <c r="V92" s="102"/>
      <c r="W92" s="102"/>
      <c r="X92" s="102"/>
      <c r="Y92" s="7" t="s">
        <v>3</v>
      </c>
    </row>
    <row r="93" spans="2:27" x14ac:dyDescent="0.4">
      <c r="B93" s="151" t="s">
        <v>36</v>
      </c>
      <c r="C93" s="152"/>
      <c r="D93" s="152"/>
      <c r="E93" s="152"/>
      <c r="F93" s="152"/>
      <c r="G93" s="152"/>
      <c r="H93" s="152"/>
      <c r="I93" s="152"/>
      <c r="J93" s="152"/>
      <c r="K93" s="152"/>
      <c r="L93" s="152"/>
      <c r="M93" s="153"/>
      <c r="N93" s="64" t="s">
        <v>11</v>
      </c>
      <c r="O93" s="102">
        <f>'様式4-3-2 （参考）年度別事業費予定表'!O63</f>
        <v>0</v>
      </c>
      <c r="P93" s="102"/>
      <c r="Q93" s="102"/>
      <c r="R93" s="102"/>
      <c r="S93" s="102"/>
      <c r="T93" s="10" t="s">
        <v>3</v>
      </c>
      <c r="U93" s="101"/>
      <c r="V93" s="102"/>
      <c r="W93" s="102"/>
      <c r="X93" s="102"/>
      <c r="Y93" s="7" t="s">
        <v>3</v>
      </c>
    </row>
    <row r="94" spans="2:27" ht="18" customHeight="1" x14ac:dyDescent="0.4">
      <c r="B94" s="242" t="s">
        <v>12</v>
      </c>
      <c r="C94" s="170" t="s">
        <v>136</v>
      </c>
      <c r="D94" s="57" t="s">
        <v>74</v>
      </c>
      <c r="E94" s="58"/>
      <c r="F94" s="58"/>
      <c r="G94" s="58"/>
      <c r="H94" s="58"/>
      <c r="I94" s="58"/>
      <c r="J94" s="58"/>
      <c r="K94" s="58"/>
      <c r="L94" s="58"/>
      <c r="M94" s="58"/>
      <c r="N94" s="69"/>
      <c r="O94" s="154">
        <f>'様式4-3-2 （参考）年度別事業費予定表'!O64</f>
        <v>0</v>
      </c>
      <c r="P94" s="154"/>
      <c r="Q94" s="154"/>
      <c r="R94" s="154"/>
      <c r="S94" s="154"/>
      <c r="T94" s="12" t="s">
        <v>3</v>
      </c>
      <c r="U94" s="166"/>
      <c r="V94" s="154"/>
      <c r="W94" s="154"/>
      <c r="X94" s="154"/>
      <c r="Y94" s="15" t="s">
        <v>3</v>
      </c>
    </row>
    <row r="95" spans="2:27" ht="18" customHeight="1" x14ac:dyDescent="0.4">
      <c r="B95" s="243"/>
      <c r="C95" s="171"/>
      <c r="D95" s="55" t="s">
        <v>37</v>
      </c>
      <c r="E95" s="56"/>
      <c r="F95" s="56"/>
      <c r="G95" s="56"/>
      <c r="H95" s="56"/>
      <c r="I95" s="56"/>
      <c r="J95" s="56"/>
      <c r="K95" s="56"/>
      <c r="L95" s="56"/>
      <c r="M95" s="56"/>
      <c r="N95" s="70"/>
      <c r="O95" s="160">
        <f>'様式4-3-2 （参考）年度別事業費予定表'!O65</f>
        <v>0</v>
      </c>
      <c r="P95" s="160"/>
      <c r="Q95" s="160"/>
      <c r="R95" s="160"/>
      <c r="S95" s="160"/>
      <c r="T95" s="13" t="s">
        <v>3</v>
      </c>
      <c r="U95" s="163"/>
      <c r="V95" s="160"/>
      <c r="W95" s="160"/>
      <c r="X95" s="160"/>
      <c r="Y95" s="16" t="s">
        <v>3</v>
      </c>
    </row>
    <row r="96" spans="2:27" ht="18" customHeight="1" x14ac:dyDescent="0.4">
      <c r="B96" s="243"/>
      <c r="C96" s="171"/>
      <c r="D96" s="55" t="s">
        <v>38</v>
      </c>
      <c r="E96" s="56"/>
      <c r="F96" s="56"/>
      <c r="G96" s="56"/>
      <c r="H96" s="56"/>
      <c r="I96" s="56"/>
      <c r="J96" s="56"/>
      <c r="K96" s="56"/>
      <c r="L96" s="56"/>
      <c r="M96" s="56"/>
      <c r="N96" s="70"/>
      <c r="O96" s="160">
        <f>'様式4-3-2 （参考）年度別事業費予定表'!O66</f>
        <v>0</v>
      </c>
      <c r="P96" s="160"/>
      <c r="Q96" s="160"/>
      <c r="R96" s="160"/>
      <c r="S96" s="160"/>
      <c r="T96" s="13" t="s">
        <v>3</v>
      </c>
      <c r="U96" s="163"/>
      <c r="V96" s="160"/>
      <c r="W96" s="160"/>
      <c r="X96" s="160"/>
      <c r="Y96" s="16" t="s">
        <v>3</v>
      </c>
    </row>
    <row r="97" spans="2:25" ht="18" customHeight="1" x14ac:dyDescent="0.4">
      <c r="B97" s="243"/>
      <c r="C97" s="237"/>
      <c r="D97" s="59" t="s">
        <v>134</v>
      </c>
      <c r="E97" s="60"/>
      <c r="F97" s="60"/>
      <c r="G97" s="60"/>
      <c r="H97" s="60"/>
      <c r="I97" s="60"/>
      <c r="J97" s="60"/>
      <c r="K97" s="60"/>
      <c r="L97" s="60"/>
      <c r="M97" s="60"/>
      <c r="N97" s="71"/>
      <c r="O97" s="161">
        <f>'様式4-3-2 （参考）年度別事業費予定表'!O67</f>
        <v>0</v>
      </c>
      <c r="P97" s="161"/>
      <c r="Q97" s="161"/>
      <c r="R97" s="161"/>
      <c r="S97" s="161"/>
      <c r="T97" s="14" t="s">
        <v>3</v>
      </c>
      <c r="U97" s="194"/>
      <c r="V97" s="161"/>
      <c r="W97" s="161"/>
      <c r="X97" s="161"/>
      <c r="Y97" s="17" t="s">
        <v>3</v>
      </c>
    </row>
    <row r="98" spans="2:25" x14ac:dyDescent="0.4">
      <c r="B98" s="243"/>
      <c r="C98" s="172" t="s">
        <v>125</v>
      </c>
      <c r="D98" s="172"/>
      <c r="E98" s="172"/>
      <c r="F98" s="172"/>
      <c r="G98" s="172"/>
      <c r="H98" s="172"/>
      <c r="I98" s="172"/>
      <c r="J98" s="172"/>
      <c r="K98" s="172"/>
      <c r="L98" s="172"/>
      <c r="M98" s="172"/>
      <c r="N98" s="172"/>
      <c r="O98" s="101">
        <f>'様式4-3-2 （参考）年度別事業費予定表'!O68</f>
        <v>0</v>
      </c>
      <c r="P98" s="102"/>
      <c r="Q98" s="102"/>
      <c r="R98" s="102"/>
      <c r="S98" s="102"/>
      <c r="T98" s="10" t="s">
        <v>3</v>
      </c>
      <c r="U98" s="101"/>
      <c r="V98" s="102"/>
      <c r="W98" s="102"/>
      <c r="X98" s="102"/>
      <c r="Y98" s="7" t="s">
        <v>3</v>
      </c>
    </row>
    <row r="99" spans="2:25" x14ac:dyDescent="0.4">
      <c r="B99" s="243"/>
      <c r="C99" s="172" t="s">
        <v>133</v>
      </c>
      <c r="D99" s="172"/>
      <c r="E99" s="172"/>
      <c r="F99" s="172"/>
      <c r="G99" s="172"/>
      <c r="H99" s="172"/>
      <c r="I99" s="172"/>
      <c r="J99" s="172"/>
      <c r="K99" s="172"/>
      <c r="L99" s="172"/>
      <c r="M99" s="172"/>
      <c r="N99" s="172"/>
      <c r="O99" s="101">
        <f>'様式4-3-2 （参考）年度別事業費予定表'!O69</f>
        <v>0</v>
      </c>
      <c r="P99" s="102"/>
      <c r="Q99" s="102"/>
      <c r="R99" s="102"/>
      <c r="S99" s="102"/>
      <c r="T99" s="10" t="s">
        <v>3</v>
      </c>
      <c r="U99" s="101"/>
      <c r="V99" s="102"/>
      <c r="W99" s="102"/>
      <c r="X99" s="102"/>
      <c r="Y99" s="7" t="s">
        <v>3</v>
      </c>
    </row>
    <row r="100" spans="2:25" x14ac:dyDescent="0.4">
      <c r="B100" s="244"/>
      <c r="C100" s="172" t="s">
        <v>129</v>
      </c>
      <c r="D100" s="172"/>
      <c r="E100" s="172"/>
      <c r="F100" s="172"/>
      <c r="G100" s="172"/>
      <c r="H100" s="172"/>
      <c r="I100" s="172"/>
      <c r="J100" s="172"/>
      <c r="K100" s="172"/>
      <c r="L100" s="172"/>
      <c r="M100" s="172"/>
      <c r="N100" s="172"/>
      <c r="O100" s="101">
        <f>'様式4-3-2 （参考）年度別事業費予定表'!O70</f>
        <v>0</v>
      </c>
      <c r="P100" s="102"/>
      <c r="Q100" s="102"/>
      <c r="R100" s="102"/>
      <c r="S100" s="102"/>
      <c r="T100" s="10" t="s">
        <v>3</v>
      </c>
      <c r="U100" s="101"/>
      <c r="V100" s="102"/>
      <c r="W100" s="102"/>
      <c r="X100" s="102"/>
      <c r="Y100" s="7" t="s">
        <v>3</v>
      </c>
    </row>
    <row r="101" spans="2:25" ht="14.25" thickBot="1" x14ac:dyDescent="0.45">
      <c r="B101" s="126" t="s">
        <v>137</v>
      </c>
      <c r="C101" s="127"/>
      <c r="D101" s="127"/>
      <c r="E101" s="127"/>
      <c r="F101" s="127"/>
      <c r="G101" s="127"/>
      <c r="H101" s="127"/>
      <c r="I101" s="127"/>
      <c r="J101" s="127"/>
      <c r="K101" s="127"/>
      <c r="L101" s="127"/>
      <c r="M101" s="127"/>
      <c r="N101" s="226"/>
      <c r="O101" s="227">
        <f>'様式4-3-2 （参考）年度別事業費予定表'!O71</f>
        <v>0</v>
      </c>
      <c r="P101" s="208"/>
      <c r="Q101" s="208"/>
      <c r="R101" s="208"/>
      <c r="S101" s="208"/>
      <c r="T101" s="38" t="s">
        <v>3</v>
      </c>
      <c r="U101" s="227"/>
      <c r="V101" s="208"/>
      <c r="W101" s="208"/>
      <c r="X101" s="208"/>
      <c r="Y101" s="61" t="s">
        <v>3</v>
      </c>
    </row>
    <row r="102" spans="2:25" ht="15" thickTop="1" thickBot="1" x14ac:dyDescent="0.45">
      <c r="B102" s="155" t="s">
        <v>6</v>
      </c>
      <c r="C102" s="156"/>
      <c r="D102" s="156"/>
      <c r="E102" s="156"/>
      <c r="F102" s="156"/>
      <c r="G102" s="156"/>
      <c r="H102" s="156"/>
      <c r="I102" s="156"/>
      <c r="J102" s="156"/>
      <c r="K102" s="156"/>
      <c r="L102" s="156"/>
      <c r="M102" s="156"/>
      <c r="N102" s="157"/>
      <c r="O102" s="158">
        <f>SUM(O91:S93,O101)</f>
        <v>0</v>
      </c>
      <c r="P102" s="158"/>
      <c r="Q102" s="158"/>
      <c r="R102" s="158"/>
      <c r="S102" s="158"/>
      <c r="T102" s="25" t="s">
        <v>3</v>
      </c>
      <c r="U102" s="164">
        <f>SUM(U91:X93)</f>
        <v>0</v>
      </c>
      <c r="V102" s="158"/>
      <c r="W102" s="158"/>
      <c r="X102" s="158"/>
      <c r="Y102" s="26" t="s">
        <v>3</v>
      </c>
    </row>
    <row r="103" spans="2:25" ht="15" thickTop="1" thickBot="1" x14ac:dyDescent="0.45">
      <c r="B103" s="155" t="s">
        <v>50</v>
      </c>
      <c r="C103" s="156"/>
      <c r="D103" s="156"/>
      <c r="E103" s="156"/>
      <c r="F103" s="156"/>
      <c r="G103" s="156"/>
      <c r="H103" s="156"/>
      <c r="I103" s="156"/>
      <c r="J103" s="156"/>
      <c r="K103" s="156"/>
      <c r="L103" s="156"/>
      <c r="M103" s="156"/>
      <c r="N103" s="157"/>
      <c r="O103" s="158">
        <f>'様式4-3-2 （参考）年度別事業費予定表'!O73</f>
        <v>0</v>
      </c>
      <c r="P103" s="158"/>
      <c r="Q103" s="158"/>
      <c r="R103" s="158"/>
      <c r="S103" s="158"/>
      <c r="T103" s="25" t="s">
        <v>3</v>
      </c>
      <c r="U103" s="164"/>
      <c r="V103" s="158"/>
      <c r="W103" s="158"/>
      <c r="X103" s="158"/>
      <c r="Y103" s="26" t="s">
        <v>3</v>
      </c>
    </row>
    <row r="104" spans="2:25" ht="15" thickTop="1" thickBot="1" x14ac:dyDescent="0.45">
      <c r="B104" s="142" t="s">
        <v>13</v>
      </c>
      <c r="C104" s="143"/>
      <c r="D104" s="143"/>
      <c r="E104" s="143"/>
      <c r="F104" s="143"/>
      <c r="G104" s="143"/>
      <c r="H104" s="143"/>
      <c r="I104" s="143"/>
      <c r="J104" s="143"/>
      <c r="K104" s="143"/>
      <c r="L104" s="143"/>
      <c r="M104" s="143"/>
      <c r="N104" s="159"/>
      <c r="O104" s="146">
        <f>'様式4-3-2 （参考）年度別事業費予定表'!O74</f>
        <v>0</v>
      </c>
      <c r="P104" s="146"/>
      <c r="Q104" s="146"/>
      <c r="R104" s="146"/>
      <c r="S104" s="146"/>
      <c r="T104" s="27" t="s">
        <v>3</v>
      </c>
      <c r="U104" s="165">
        <f>SUM(U102:X103)</f>
        <v>0</v>
      </c>
      <c r="V104" s="146"/>
      <c r="W104" s="146"/>
      <c r="X104" s="146"/>
      <c r="Y104" s="28" t="s">
        <v>3</v>
      </c>
    </row>
    <row r="105" spans="2:25" x14ac:dyDescent="0.4">
      <c r="B105" s="162" t="s">
        <v>148</v>
      </c>
      <c r="C105" s="162"/>
      <c r="D105" s="162"/>
      <c r="E105" s="162"/>
      <c r="F105" s="162"/>
      <c r="G105" s="162"/>
      <c r="H105" s="162"/>
      <c r="I105" s="162"/>
      <c r="J105" s="162"/>
      <c r="K105" s="162"/>
      <c r="L105" s="162"/>
      <c r="M105" s="162"/>
      <c r="N105" s="162"/>
      <c r="O105" s="162"/>
      <c r="P105" s="162"/>
      <c r="Q105" s="162"/>
      <c r="R105" s="162"/>
      <c r="S105" s="162"/>
      <c r="T105" s="162"/>
      <c r="U105" s="162"/>
      <c r="V105" s="162"/>
      <c r="W105" s="162"/>
      <c r="X105" s="162"/>
      <c r="Y105" s="162"/>
    </row>
    <row r="107" spans="2:25" ht="14.25" thickBot="1" x14ac:dyDescent="0.45">
      <c r="B107" s="1" t="s">
        <v>17</v>
      </c>
    </row>
    <row r="108" spans="2:25" x14ac:dyDescent="0.4">
      <c r="B108" s="182" t="s">
        <v>10</v>
      </c>
      <c r="C108" s="183"/>
      <c r="D108" s="183"/>
      <c r="E108" s="183"/>
      <c r="F108" s="183"/>
      <c r="G108" s="183"/>
      <c r="H108" s="183"/>
      <c r="I108" s="183"/>
      <c r="J108" s="183"/>
      <c r="K108" s="183"/>
      <c r="L108" s="183"/>
      <c r="M108" s="183"/>
      <c r="N108" s="184"/>
      <c r="O108" s="188" t="s">
        <v>41</v>
      </c>
      <c r="P108" s="183"/>
      <c r="Q108" s="183"/>
      <c r="R108" s="183"/>
      <c r="S108" s="183"/>
      <c r="T108" s="183"/>
      <c r="U108" s="183"/>
      <c r="V108" s="183"/>
      <c r="W108" s="183"/>
      <c r="X108" s="183"/>
      <c r="Y108" s="189"/>
    </row>
    <row r="109" spans="2:25" ht="51" customHeight="1" thickBot="1" x14ac:dyDescent="0.45">
      <c r="B109" s="185"/>
      <c r="C109" s="186"/>
      <c r="D109" s="186"/>
      <c r="E109" s="186"/>
      <c r="F109" s="186"/>
      <c r="G109" s="186"/>
      <c r="H109" s="186"/>
      <c r="I109" s="186"/>
      <c r="J109" s="186"/>
      <c r="K109" s="186"/>
      <c r="L109" s="186"/>
      <c r="M109" s="186"/>
      <c r="N109" s="187"/>
      <c r="O109" s="190"/>
      <c r="P109" s="186"/>
      <c r="Q109" s="186"/>
      <c r="R109" s="186"/>
      <c r="S109" s="186"/>
      <c r="T109" s="186"/>
      <c r="U109" s="173" t="s">
        <v>152</v>
      </c>
      <c r="V109" s="174"/>
      <c r="W109" s="175"/>
      <c r="X109" s="175"/>
      <c r="Y109" s="176"/>
    </row>
    <row r="110" spans="2:25" x14ac:dyDescent="0.4">
      <c r="B110" s="179" t="s">
        <v>34</v>
      </c>
      <c r="C110" s="180"/>
      <c r="D110" s="180"/>
      <c r="E110" s="180"/>
      <c r="F110" s="180"/>
      <c r="G110" s="180"/>
      <c r="H110" s="180"/>
      <c r="I110" s="180"/>
      <c r="J110" s="180"/>
      <c r="K110" s="180"/>
      <c r="L110" s="180"/>
      <c r="M110" s="181"/>
      <c r="N110" s="65"/>
      <c r="O110" s="178">
        <f>'様式4-3-2 （参考）年度別事業費予定表'!O75</f>
        <v>0</v>
      </c>
      <c r="P110" s="178"/>
      <c r="Q110" s="178"/>
      <c r="R110" s="178"/>
      <c r="S110" s="178"/>
      <c r="T110" s="18" t="s">
        <v>3</v>
      </c>
      <c r="U110" s="177"/>
      <c r="V110" s="178"/>
      <c r="W110" s="178"/>
      <c r="X110" s="178"/>
      <c r="Y110" s="19" t="s">
        <v>3</v>
      </c>
    </row>
    <row r="111" spans="2:25" x14ac:dyDescent="0.4">
      <c r="B111" s="151" t="s">
        <v>35</v>
      </c>
      <c r="C111" s="152"/>
      <c r="D111" s="152"/>
      <c r="E111" s="152"/>
      <c r="F111" s="152"/>
      <c r="G111" s="152"/>
      <c r="H111" s="152"/>
      <c r="I111" s="152"/>
      <c r="J111" s="152"/>
      <c r="K111" s="152"/>
      <c r="L111" s="152"/>
      <c r="M111" s="153"/>
      <c r="N111" s="64"/>
      <c r="O111" s="102">
        <f>'様式4-3-2 （参考）年度別事業費予定表'!O76</f>
        <v>0</v>
      </c>
      <c r="P111" s="102"/>
      <c r="Q111" s="102"/>
      <c r="R111" s="102"/>
      <c r="S111" s="102"/>
      <c r="T111" s="10" t="s">
        <v>3</v>
      </c>
      <c r="U111" s="101"/>
      <c r="V111" s="102"/>
      <c r="W111" s="102"/>
      <c r="X111" s="102"/>
      <c r="Y111" s="7" t="s">
        <v>3</v>
      </c>
    </row>
    <row r="112" spans="2:25" x14ac:dyDescent="0.4">
      <c r="B112" s="151" t="s">
        <v>36</v>
      </c>
      <c r="C112" s="152"/>
      <c r="D112" s="152"/>
      <c r="E112" s="152"/>
      <c r="F112" s="152"/>
      <c r="G112" s="152"/>
      <c r="H112" s="152"/>
      <c r="I112" s="152"/>
      <c r="J112" s="152"/>
      <c r="K112" s="152"/>
      <c r="L112" s="152"/>
      <c r="M112" s="153"/>
      <c r="N112" s="64" t="s">
        <v>11</v>
      </c>
      <c r="O112" s="102">
        <f>'様式4-3-2 （参考）年度別事業費予定表'!O77</f>
        <v>0</v>
      </c>
      <c r="P112" s="102"/>
      <c r="Q112" s="102"/>
      <c r="R112" s="102"/>
      <c r="S112" s="102"/>
      <c r="T112" s="10" t="s">
        <v>3</v>
      </c>
      <c r="U112" s="101"/>
      <c r="V112" s="102"/>
      <c r="W112" s="102"/>
      <c r="X112" s="102"/>
      <c r="Y112" s="7" t="s">
        <v>3</v>
      </c>
    </row>
    <row r="113" spans="2:27" ht="18" customHeight="1" x14ac:dyDescent="0.4">
      <c r="B113" s="167" t="s">
        <v>12</v>
      </c>
      <c r="C113" s="170" t="s">
        <v>136</v>
      </c>
      <c r="D113" s="57" t="s">
        <v>74</v>
      </c>
      <c r="E113" s="58"/>
      <c r="F113" s="58"/>
      <c r="G113" s="58"/>
      <c r="H113" s="58"/>
      <c r="I113" s="58"/>
      <c r="J113" s="58"/>
      <c r="K113" s="58"/>
      <c r="L113" s="58"/>
      <c r="M113" s="58"/>
      <c r="N113" s="69"/>
      <c r="O113" s="154">
        <f>'様式4-3-2 （参考）年度別事業費予定表'!O78</f>
        <v>0</v>
      </c>
      <c r="P113" s="154"/>
      <c r="Q113" s="154"/>
      <c r="R113" s="154"/>
      <c r="S113" s="154"/>
      <c r="T113" s="12" t="s">
        <v>3</v>
      </c>
      <c r="U113" s="166"/>
      <c r="V113" s="154"/>
      <c r="W113" s="154"/>
      <c r="X113" s="154"/>
      <c r="Y113" s="15" t="s">
        <v>3</v>
      </c>
      <c r="Z113" s="21"/>
    </row>
    <row r="114" spans="2:27" ht="18" customHeight="1" x14ac:dyDescent="0.4">
      <c r="B114" s="168"/>
      <c r="C114" s="171"/>
      <c r="D114" s="55" t="s">
        <v>37</v>
      </c>
      <c r="E114" s="56"/>
      <c r="F114" s="56"/>
      <c r="G114" s="56"/>
      <c r="H114" s="56"/>
      <c r="I114" s="56"/>
      <c r="J114" s="56"/>
      <c r="K114" s="56"/>
      <c r="L114" s="56"/>
      <c r="M114" s="56"/>
      <c r="N114" s="70"/>
      <c r="O114" s="160">
        <f>'様式4-3-2 （参考）年度別事業費予定表'!O79</f>
        <v>0</v>
      </c>
      <c r="P114" s="160"/>
      <c r="Q114" s="160"/>
      <c r="R114" s="160"/>
      <c r="S114" s="160"/>
      <c r="T114" s="13" t="s">
        <v>3</v>
      </c>
      <c r="U114" s="163"/>
      <c r="V114" s="160"/>
      <c r="W114" s="160"/>
      <c r="X114" s="160"/>
      <c r="Y114" s="16" t="s">
        <v>3</v>
      </c>
      <c r="Z114" s="22"/>
    </row>
    <row r="115" spans="2:27" ht="18" customHeight="1" x14ac:dyDescent="0.4">
      <c r="B115" s="168"/>
      <c r="C115" s="171"/>
      <c r="D115" s="55" t="s">
        <v>38</v>
      </c>
      <c r="E115" s="56"/>
      <c r="F115" s="56"/>
      <c r="G115" s="56"/>
      <c r="H115" s="56"/>
      <c r="I115" s="56"/>
      <c r="J115" s="56"/>
      <c r="K115" s="56"/>
      <c r="L115" s="56"/>
      <c r="M115" s="56"/>
      <c r="N115" s="70"/>
      <c r="O115" s="160">
        <f>'様式4-3-2 （参考）年度別事業費予定表'!O80</f>
        <v>0</v>
      </c>
      <c r="P115" s="160"/>
      <c r="Q115" s="160"/>
      <c r="R115" s="160"/>
      <c r="S115" s="160"/>
      <c r="T115" s="13" t="s">
        <v>3</v>
      </c>
      <c r="U115" s="163"/>
      <c r="V115" s="160"/>
      <c r="W115" s="160"/>
      <c r="X115" s="160"/>
      <c r="Y115" s="16" t="s">
        <v>3</v>
      </c>
      <c r="Z115" s="22"/>
    </row>
    <row r="116" spans="2:27" ht="18" customHeight="1" x14ac:dyDescent="0.4">
      <c r="B116" s="168"/>
      <c r="C116" s="237"/>
      <c r="D116" s="59" t="s">
        <v>134</v>
      </c>
      <c r="E116" s="60"/>
      <c r="F116" s="60"/>
      <c r="G116" s="60"/>
      <c r="H116" s="60"/>
      <c r="I116" s="60"/>
      <c r="J116" s="60"/>
      <c r="K116" s="60"/>
      <c r="L116" s="60"/>
      <c r="M116" s="60"/>
      <c r="N116" s="71"/>
      <c r="O116" s="161">
        <f>'様式4-3-2 （参考）年度別事業費予定表'!O81</f>
        <v>0</v>
      </c>
      <c r="P116" s="161"/>
      <c r="Q116" s="161"/>
      <c r="R116" s="161"/>
      <c r="S116" s="161"/>
      <c r="T116" s="14" t="s">
        <v>3</v>
      </c>
      <c r="U116" s="194"/>
      <c r="V116" s="161"/>
      <c r="W116" s="161"/>
      <c r="X116" s="161"/>
      <c r="Y116" s="17" t="s">
        <v>3</v>
      </c>
      <c r="Z116" s="22"/>
    </row>
    <row r="117" spans="2:27" x14ac:dyDescent="0.4">
      <c r="B117" s="168"/>
      <c r="C117" s="172" t="s">
        <v>125</v>
      </c>
      <c r="D117" s="172"/>
      <c r="E117" s="172"/>
      <c r="F117" s="172"/>
      <c r="G117" s="172"/>
      <c r="H117" s="172"/>
      <c r="I117" s="172"/>
      <c r="J117" s="172"/>
      <c r="K117" s="172"/>
      <c r="L117" s="172"/>
      <c r="M117" s="172"/>
      <c r="N117" s="172"/>
      <c r="O117" s="102">
        <f>'様式4-3-2 （参考）年度別事業費予定表'!O82</f>
        <v>0</v>
      </c>
      <c r="P117" s="102"/>
      <c r="Q117" s="102"/>
      <c r="R117" s="102"/>
      <c r="S117" s="102"/>
      <c r="T117" s="10" t="s">
        <v>3</v>
      </c>
      <c r="U117" s="101"/>
      <c r="V117" s="102"/>
      <c r="W117" s="102"/>
      <c r="X117" s="102"/>
      <c r="Y117" s="7" t="s">
        <v>3</v>
      </c>
      <c r="Z117" s="23"/>
    </row>
    <row r="118" spans="2:27" x14ac:dyDescent="0.4">
      <c r="B118" s="168"/>
      <c r="C118" s="172" t="s">
        <v>133</v>
      </c>
      <c r="D118" s="172"/>
      <c r="E118" s="172"/>
      <c r="F118" s="172"/>
      <c r="G118" s="172"/>
      <c r="H118" s="172"/>
      <c r="I118" s="172"/>
      <c r="J118" s="172"/>
      <c r="K118" s="172"/>
      <c r="L118" s="172"/>
      <c r="M118" s="172"/>
      <c r="N118" s="172"/>
      <c r="O118" s="102">
        <f>'様式4-3-2 （参考）年度別事業費予定表'!O83</f>
        <v>0</v>
      </c>
      <c r="P118" s="102"/>
      <c r="Q118" s="102"/>
      <c r="R118" s="102"/>
      <c r="S118" s="102"/>
      <c r="T118" s="10" t="s">
        <v>3</v>
      </c>
      <c r="U118" s="101"/>
      <c r="V118" s="102"/>
      <c r="W118" s="102"/>
      <c r="X118" s="102"/>
      <c r="Y118" s="7" t="s">
        <v>3</v>
      </c>
      <c r="Z118" s="23"/>
    </row>
    <row r="119" spans="2:27" x14ac:dyDescent="0.4">
      <c r="B119" s="169"/>
      <c r="C119" s="172" t="s">
        <v>129</v>
      </c>
      <c r="D119" s="172"/>
      <c r="E119" s="172"/>
      <c r="F119" s="172"/>
      <c r="G119" s="172"/>
      <c r="H119" s="172"/>
      <c r="I119" s="172"/>
      <c r="J119" s="172"/>
      <c r="K119" s="172"/>
      <c r="L119" s="172"/>
      <c r="M119" s="172"/>
      <c r="N119" s="172"/>
      <c r="O119" s="102">
        <f>'様式4-3-2 （参考）年度別事業費予定表'!O84</f>
        <v>0</v>
      </c>
      <c r="P119" s="102"/>
      <c r="Q119" s="102"/>
      <c r="R119" s="102"/>
      <c r="S119" s="102"/>
      <c r="T119" s="10" t="s">
        <v>3</v>
      </c>
      <c r="U119" s="101"/>
      <c r="V119" s="102"/>
      <c r="W119" s="102"/>
      <c r="X119" s="102"/>
      <c r="Y119" s="7" t="s">
        <v>3</v>
      </c>
      <c r="Z119" s="23"/>
    </row>
    <row r="120" spans="2:27" x14ac:dyDescent="0.4">
      <c r="B120" s="151" t="s">
        <v>75</v>
      </c>
      <c r="C120" s="152"/>
      <c r="D120" s="152"/>
      <c r="E120" s="152"/>
      <c r="F120" s="152"/>
      <c r="G120" s="152"/>
      <c r="H120" s="152"/>
      <c r="I120" s="152"/>
      <c r="J120" s="152"/>
      <c r="K120" s="152"/>
      <c r="L120" s="152"/>
      <c r="M120" s="152"/>
      <c r="N120" s="153"/>
      <c r="O120" s="102">
        <f>'様式4-3-2 （参考）年度別事業費予定表'!O85</f>
        <v>0</v>
      </c>
      <c r="P120" s="102"/>
      <c r="Q120" s="102"/>
      <c r="R120" s="102"/>
      <c r="S120" s="102"/>
      <c r="T120" s="10" t="s">
        <v>3</v>
      </c>
      <c r="U120" s="101"/>
      <c r="V120" s="102"/>
      <c r="W120" s="102"/>
      <c r="X120" s="102"/>
      <c r="Y120" s="7" t="s">
        <v>3</v>
      </c>
      <c r="Z120" s="23"/>
    </row>
    <row r="121" spans="2:27" ht="14.25" thickBot="1" x14ac:dyDescent="0.45">
      <c r="B121" s="126" t="s">
        <v>137</v>
      </c>
      <c r="C121" s="127"/>
      <c r="D121" s="127"/>
      <c r="E121" s="127"/>
      <c r="F121" s="127"/>
      <c r="G121" s="127"/>
      <c r="H121" s="127"/>
      <c r="I121" s="127"/>
      <c r="J121" s="127"/>
      <c r="K121" s="127"/>
      <c r="L121" s="127"/>
      <c r="M121" s="127"/>
      <c r="N121" s="226"/>
      <c r="O121" s="227">
        <f>'様式4-3-2 （参考）年度別事業費予定表'!O86</f>
        <v>0</v>
      </c>
      <c r="P121" s="208"/>
      <c r="Q121" s="208"/>
      <c r="R121" s="208"/>
      <c r="S121" s="208"/>
      <c r="T121" s="38" t="s">
        <v>3</v>
      </c>
      <c r="U121" s="227"/>
      <c r="V121" s="208"/>
      <c r="W121" s="208"/>
      <c r="X121" s="208"/>
      <c r="Y121" s="61" t="s">
        <v>3</v>
      </c>
      <c r="Z121" s="66"/>
    </row>
    <row r="122" spans="2:27" ht="15" thickTop="1" thickBot="1" x14ac:dyDescent="0.45">
      <c r="B122" s="155" t="s">
        <v>6</v>
      </c>
      <c r="C122" s="156"/>
      <c r="D122" s="156"/>
      <c r="E122" s="156"/>
      <c r="F122" s="156"/>
      <c r="G122" s="156"/>
      <c r="H122" s="156"/>
      <c r="I122" s="156"/>
      <c r="J122" s="156"/>
      <c r="K122" s="156"/>
      <c r="L122" s="156"/>
      <c r="M122" s="156"/>
      <c r="N122" s="157"/>
      <c r="O122" s="158">
        <f>SUM(O110:S112,O120,O121)</f>
        <v>0</v>
      </c>
      <c r="P122" s="158"/>
      <c r="Q122" s="158"/>
      <c r="R122" s="158"/>
      <c r="S122" s="158"/>
      <c r="T122" s="25" t="s">
        <v>3</v>
      </c>
      <c r="U122" s="164">
        <f>SUM(U110:X112,U120)</f>
        <v>0</v>
      </c>
      <c r="V122" s="158"/>
      <c r="W122" s="158"/>
      <c r="X122" s="158"/>
      <c r="Y122" s="26" t="s">
        <v>3</v>
      </c>
    </row>
    <row r="123" spans="2:27" ht="15" thickTop="1" thickBot="1" x14ac:dyDescent="0.45">
      <c r="B123" s="155" t="s">
        <v>50</v>
      </c>
      <c r="C123" s="156"/>
      <c r="D123" s="156"/>
      <c r="E123" s="156"/>
      <c r="F123" s="156"/>
      <c r="G123" s="156"/>
      <c r="H123" s="156"/>
      <c r="I123" s="156"/>
      <c r="J123" s="156"/>
      <c r="K123" s="156"/>
      <c r="L123" s="156"/>
      <c r="M123" s="156"/>
      <c r="N123" s="157"/>
      <c r="O123" s="158">
        <f>'様式4-3-2 （参考）年度別事業費予定表'!O88</f>
        <v>0</v>
      </c>
      <c r="P123" s="158"/>
      <c r="Q123" s="158"/>
      <c r="R123" s="158"/>
      <c r="S123" s="158"/>
      <c r="T123" s="25" t="s">
        <v>3</v>
      </c>
      <c r="U123" s="164"/>
      <c r="V123" s="158"/>
      <c r="W123" s="158"/>
      <c r="X123" s="158"/>
      <c r="Y123" s="26" t="s">
        <v>3</v>
      </c>
      <c r="AA123" s="24"/>
    </row>
    <row r="124" spans="2:27" ht="15" thickTop="1" thickBot="1" x14ac:dyDescent="0.45">
      <c r="B124" s="142" t="s">
        <v>13</v>
      </c>
      <c r="C124" s="143"/>
      <c r="D124" s="143"/>
      <c r="E124" s="143"/>
      <c r="F124" s="143"/>
      <c r="G124" s="143"/>
      <c r="H124" s="143"/>
      <c r="I124" s="143"/>
      <c r="J124" s="143"/>
      <c r="K124" s="143"/>
      <c r="L124" s="143"/>
      <c r="M124" s="143"/>
      <c r="N124" s="159"/>
      <c r="O124" s="146">
        <f>'様式4-3-2 （参考）年度別事業費予定表'!O89</f>
        <v>0</v>
      </c>
      <c r="P124" s="146"/>
      <c r="Q124" s="146"/>
      <c r="R124" s="146"/>
      <c r="S124" s="146"/>
      <c r="T124" s="27" t="s">
        <v>3</v>
      </c>
      <c r="U124" s="165">
        <f>SUM(U122:X123)</f>
        <v>0</v>
      </c>
      <c r="V124" s="146"/>
      <c r="W124" s="146"/>
      <c r="X124" s="146"/>
      <c r="Y124" s="28" t="s">
        <v>3</v>
      </c>
    </row>
    <row r="125" spans="2:27" x14ac:dyDescent="0.4">
      <c r="B125" s="162" t="s">
        <v>147</v>
      </c>
      <c r="C125" s="162"/>
      <c r="D125" s="162"/>
      <c r="E125" s="162"/>
      <c r="F125" s="162"/>
      <c r="G125" s="162"/>
      <c r="H125" s="162"/>
      <c r="I125" s="162"/>
      <c r="J125" s="162"/>
      <c r="K125" s="162"/>
      <c r="L125" s="162"/>
      <c r="M125" s="162"/>
      <c r="N125" s="162"/>
      <c r="O125" s="162"/>
      <c r="P125" s="162"/>
      <c r="Q125" s="162"/>
      <c r="R125" s="162"/>
      <c r="S125" s="162"/>
      <c r="T125" s="162"/>
      <c r="U125" s="162"/>
      <c r="V125" s="162"/>
      <c r="W125" s="162"/>
      <c r="X125" s="162"/>
      <c r="Y125" s="162"/>
    </row>
    <row r="127" spans="2:27" ht="13.35" customHeight="1" x14ac:dyDescent="0.4">
      <c r="B127" s="236" t="s">
        <v>39</v>
      </c>
      <c r="C127" s="236"/>
      <c r="D127" s="236"/>
      <c r="E127" s="236"/>
      <c r="F127" s="236"/>
      <c r="G127" s="236"/>
      <c r="H127" s="236"/>
      <c r="I127" s="236"/>
      <c r="J127" s="236"/>
      <c r="K127" s="236"/>
      <c r="L127" s="236"/>
      <c r="M127" s="236"/>
      <c r="N127" s="236"/>
      <c r="O127" s="236"/>
      <c r="P127" s="236"/>
      <c r="Q127" s="236"/>
      <c r="R127" s="236"/>
      <c r="S127" s="236"/>
      <c r="T127" s="236"/>
      <c r="U127" s="236"/>
      <c r="V127" s="236"/>
      <c r="W127" s="236"/>
      <c r="X127" s="236"/>
      <c r="Y127" s="236"/>
    </row>
    <row r="128" spans="2:27" x14ac:dyDescent="0.4">
      <c r="B128" s="236" t="s">
        <v>57</v>
      </c>
      <c r="C128" s="236"/>
      <c r="D128" s="236"/>
      <c r="E128" s="236"/>
      <c r="F128" s="236"/>
      <c r="G128" s="236"/>
      <c r="H128" s="236"/>
      <c r="I128" s="236"/>
      <c r="J128" s="236"/>
      <c r="K128" s="236"/>
      <c r="L128" s="236"/>
      <c r="M128" s="236"/>
      <c r="N128" s="236"/>
      <c r="O128" s="236"/>
      <c r="P128" s="236"/>
      <c r="Q128" s="236"/>
      <c r="R128" s="236"/>
      <c r="S128" s="236"/>
      <c r="T128" s="236"/>
      <c r="U128" s="236"/>
      <c r="V128" s="236"/>
      <c r="W128" s="236"/>
      <c r="X128" s="236"/>
      <c r="Y128" s="236"/>
    </row>
    <row r="129" spans="2:25" x14ac:dyDescent="0.4">
      <c r="B129" s="236" t="s">
        <v>18</v>
      </c>
      <c r="C129" s="236"/>
      <c r="D129" s="236"/>
      <c r="E129" s="236"/>
      <c r="F129" s="236"/>
      <c r="G129" s="236"/>
      <c r="H129" s="236"/>
      <c r="I129" s="236"/>
      <c r="J129" s="236"/>
      <c r="K129" s="236"/>
      <c r="L129" s="236"/>
      <c r="M129" s="236"/>
      <c r="N129" s="236"/>
      <c r="O129" s="236"/>
      <c r="P129" s="236"/>
      <c r="Q129" s="236"/>
      <c r="R129" s="236"/>
      <c r="S129" s="236"/>
      <c r="T129" s="236"/>
      <c r="U129" s="236"/>
      <c r="V129" s="236"/>
      <c r="W129" s="236"/>
      <c r="X129" s="236"/>
      <c r="Y129" s="236"/>
    </row>
    <row r="131" spans="2:25" x14ac:dyDescent="0.4">
      <c r="B131" s="4" t="s">
        <v>58</v>
      </c>
    </row>
    <row r="132" spans="2:25" ht="14.25" thickBot="1" x14ac:dyDescent="0.45">
      <c r="B132" s="2" t="s">
        <v>59</v>
      </c>
    </row>
    <row r="133" spans="2:25" ht="18.600000000000001" customHeight="1" x14ac:dyDescent="0.4">
      <c r="B133" s="182" t="s">
        <v>40</v>
      </c>
      <c r="C133" s="183"/>
      <c r="D133" s="183"/>
      <c r="E133" s="183"/>
      <c r="F133" s="183"/>
      <c r="G133" s="183"/>
      <c r="H133" s="189"/>
      <c r="I133" s="183" t="s">
        <v>41</v>
      </c>
      <c r="J133" s="183"/>
      <c r="K133" s="183"/>
      <c r="L133" s="183"/>
      <c r="M133" s="183"/>
      <c r="N133" s="183"/>
      <c r="O133" s="183"/>
      <c r="P133" s="183"/>
      <c r="Q133" s="183"/>
      <c r="R133" s="183"/>
      <c r="S133" s="183"/>
      <c r="T133" s="184"/>
      <c r="U133" s="188" t="s">
        <v>42</v>
      </c>
      <c r="V133" s="183"/>
      <c r="W133" s="183"/>
      <c r="X133" s="183"/>
      <c r="Y133" s="189"/>
    </row>
    <row r="134" spans="2:25" ht="27" customHeight="1" thickBot="1" x14ac:dyDescent="0.45">
      <c r="B134" s="185"/>
      <c r="C134" s="186"/>
      <c r="D134" s="186"/>
      <c r="E134" s="186"/>
      <c r="F134" s="186"/>
      <c r="G134" s="186"/>
      <c r="H134" s="241"/>
      <c r="I134" s="31"/>
      <c r="J134" s="31"/>
      <c r="K134" s="31"/>
      <c r="L134" s="31"/>
      <c r="M134" s="32"/>
      <c r="N134" s="173" t="s">
        <v>143</v>
      </c>
      <c r="O134" s="174"/>
      <c r="P134" s="174"/>
      <c r="Q134" s="174"/>
      <c r="R134" s="174"/>
      <c r="S134" s="174"/>
      <c r="T134" s="240"/>
      <c r="U134" s="190"/>
      <c r="V134" s="186"/>
      <c r="W134" s="186"/>
      <c r="X134" s="186"/>
      <c r="Y134" s="241"/>
    </row>
    <row r="135" spans="2:25" x14ac:dyDescent="0.4">
      <c r="B135" s="116" t="s">
        <v>43</v>
      </c>
      <c r="C135" s="117"/>
      <c r="D135" s="117"/>
      <c r="E135" s="117"/>
      <c r="F135" s="138" t="s">
        <v>61</v>
      </c>
      <c r="G135" s="139"/>
      <c r="H135" s="140"/>
      <c r="I135" s="180">
        <f>'様式4-3-2 （参考）年度別事業費予定表'!O90</f>
        <v>0</v>
      </c>
      <c r="J135" s="180"/>
      <c r="K135" s="180"/>
      <c r="L135" s="180"/>
      <c r="M135" s="18" t="s">
        <v>4</v>
      </c>
      <c r="N135" s="178"/>
      <c r="O135" s="178"/>
      <c r="P135" s="178"/>
      <c r="Q135" s="178"/>
      <c r="R135" s="178"/>
      <c r="S135" s="178"/>
      <c r="T135" s="18" t="s">
        <v>4</v>
      </c>
      <c r="U135" s="196"/>
      <c r="V135" s="180"/>
      <c r="W135" s="180"/>
      <c r="X135" s="180"/>
      <c r="Y135" s="197"/>
    </row>
    <row r="136" spans="2:25" x14ac:dyDescent="0.4">
      <c r="B136" s="118"/>
      <c r="C136" s="119"/>
      <c r="D136" s="119"/>
      <c r="E136" s="119"/>
      <c r="F136" s="135" t="s">
        <v>62</v>
      </c>
      <c r="G136" s="136"/>
      <c r="H136" s="137"/>
      <c r="I136" s="152">
        <f>'様式4-3-2 （参考）年度別事業費予定表'!O91</f>
        <v>0</v>
      </c>
      <c r="J136" s="152"/>
      <c r="K136" s="152"/>
      <c r="L136" s="152"/>
      <c r="M136" s="10" t="s">
        <v>4</v>
      </c>
      <c r="N136" s="102"/>
      <c r="O136" s="102"/>
      <c r="P136" s="102"/>
      <c r="Q136" s="102"/>
      <c r="R136" s="102"/>
      <c r="S136" s="102"/>
      <c r="T136" s="10" t="s">
        <v>4</v>
      </c>
      <c r="U136" s="198"/>
      <c r="V136" s="152"/>
      <c r="W136" s="152"/>
      <c r="X136" s="152"/>
      <c r="Y136" s="199"/>
    </row>
    <row r="137" spans="2:25" x14ac:dyDescent="0.4">
      <c r="B137" s="120"/>
      <c r="C137" s="121"/>
      <c r="D137" s="121"/>
      <c r="E137" s="121"/>
      <c r="F137" s="135" t="s">
        <v>63</v>
      </c>
      <c r="G137" s="136"/>
      <c r="H137" s="137"/>
      <c r="I137" s="152">
        <f>'様式4-3-2 （参考）年度別事業費予定表'!O92</f>
        <v>0</v>
      </c>
      <c r="J137" s="152"/>
      <c r="K137" s="152"/>
      <c r="L137" s="152"/>
      <c r="M137" s="10" t="s">
        <v>4</v>
      </c>
      <c r="N137" s="102"/>
      <c r="O137" s="102"/>
      <c r="P137" s="102"/>
      <c r="Q137" s="102"/>
      <c r="R137" s="102"/>
      <c r="S137" s="102"/>
      <c r="T137" s="10" t="s">
        <v>4</v>
      </c>
      <c r="U137" s="198"/>
      <c r="V137" s="152"/>
      <c r="W137" s="152"/>
      <c r="X137" s="152"/>
      <c r="Y137" s="199"/>
    </row>
    <row r="138" spans="2:25" x14ac:dyDescent="0.4">
      <c r="B138" s="128" t="s">
        <v>60</v>
      </c>
      <c r="C138" s="129"/>
      <c r="D138" s="129"/>
      <c r="E138" s="129"/>
      <c r="F138" s="135" t="s">
        <v>61</v>
      </c>
      <c r="G138" s="136"/>
      <c r="H138" s="137"/>
      <c r="I138" s="152">
        <f>'様式4-3-2 （参考）年度別事業費予定表'!O93</f>
        <v>0</v>
      </c>
      <c r="J138" s="152"/>
      <c r="K138" s="152"/>
      <c r="L138" s="152"/>
      <c r="M138" s="10" t="s">
        <v>4</v>
      </c>
      <c r="N138" s="102"/>
      <c r="O138" s="102"/>
      <c r="P138" s="102"/>
      <c r="Q138" s="102"/>
      <c r="R138" s="102"/>
      <c r="S138" s="102"/>
      <c r="T138" s="10" t="s">
        <v>4</v>
      </c>
      <c r="U138" s="198"/>
      <c r="V138" s="152"/>
      <c r="W138" s="152"/>
      <c r="X138" s="152"/>
      <c r="Y138" s="199"/>
    </row>
    <row r="139" spans="2:25" x14ac:dyDescent="0.4">
      <c r="B139" s="118"/>
      <c r="C139" s="119"/>
      <c r="D139" s="119"/>
      <c r="E139" s="119"/>
      <c r="F139" s="135" t="s">
        <v>62</v>
      </c>
      <c r="G139" s="136"/>
      <c r="H139" s="137"/>
      <c r="I139" s="152">
        <f>'様式4-3-2 （参考）年度別事業費予定表'!O94</f>
        <v>0</v>
      </c>
      <c r="J139" s="152"/>
      <c r="K139" s="152"/>
      <c r="L139" s="152"/>
      <c r="M139" s="10" t="s">
        <v>4</v>
      </c>
      <c r="N139" s="102"/>
      <c r="O139" s="102"/>
      <c r="P139" s="102"/>
      <c r="Q139" s="102"/>
      <c r="R139" s="102"/>
      <c r="S139" s="102"/>
      <c r="T139" s="10" t="s">
        <v>4</v>
      </c>
      <c r="U139" s="198"/>
      <c r="V139" s="152"/>
      <c r="W139" s="152"/>
      <c r="X139" s="152"/>
      <c r="Y139" s="199"/>
    </row>
    <row r="140" spans="2:25" ht="14.25" thickBot="1" x14ac:dyDescent="0.45">
      <c r="B140" s="130"/>
      <c r="C140" s="131"/>
      <c r="D140" s="131"/>
      <c r="E140" s="131"/>
      <c r="F140" s="205" t="s">
        <v>63</v>
      </c>
      <c r="G140" s="206"/>
      <c r="H140" s="207"/>
      <c r="I140" s="203">
        <f>'様式4-3-2 （参考）年度別事業費予定表'!O95</f>
        <v>0</v>
      </c>
      <c r="J140" s="203"/>
      <c r="K140" s="203"/>
      <c r="L140" s="203"/>
      <c r="M140" s="38" t="s">
        <v>4</v>
      </c>
      <c r="N140" s="208"/>
      <c r="O140" s="208"/>
      <c r="P140" s="208"/>
      <c r="Q140" s="208"/>
      <c r="R140" s="208"/>
      <c r="S140" s="208"/>
      <c r="T140" s="38" t="s">
        <v>4</v>
      </c>
      <c r="U140" s="202"/>
      <c r="V140" s="203"/>
      <c r="W140" s="203"/>
      <c r="X140" s="203"/>
      <c r="Y140" s="204"/>
    </row>
    <row r="141" spans="2:25" ht="15" thickTop="1" thickBot="1" x14ac:dyDescent="0.45">
      <c r="B141" s="142" t="s">
        <v>6</v>
      </c>
      <c r="C141" s="143"/>
      <c r="D141" s="143"/>
      <c r="E141" s="143"/>
      <c r="F141" s="143"/>
      <c r="G141" s="143"/>
      <c r="H141" s="144"/>
      <c r="I141" s="145">
        <f>SUM(I135:L140)</f>
        <v>0</v>
      </c>
      <c r="J141" s="145"/>
      <c r="K141" s="145"/>
      <c r="L141" s="145"/>
      <c r="M141" s="27" t="s">
        <v>4</v>
      </c>
      <c r="N141" s="146">
        <f>SUM(N135:S140)</f>
        <v>0</v>
      </c>
      <c r="O141" s="146"/>
      <c r="P141" s="146"/>
      <c r="Q141" s="146"/>
      <c r="R141" s="146"/>
      <c r="S141" s="146"/>
      <c r="T141" s="27" t="s">
        <v>4</v>
      </c>
      <c r="U141" s="147"/>
      <c r="V141" s="148"/>
      <c r="W141" s="148"/>
      <c r="X141" s="148"/>
      <c r="Y141" s="149"/>
    </row>
    <row r="142" spans="2:25" ht="14.25" thickBot="1" x14ac:dyDescent="0.45">
      <c r="B142" s="132" t="s">
        <v>64</v>
      </c>
      <c r="C142" s="133"/>
      <c r="D142" s="133"/>
      <c r="E142" s="133"/>
      <c r="F142" s="133"/>
      <c r="G142" s="133"/>
      <c r="H142" s="134"/>
      <c r="I142" s="150">
        <f>'様式4-3-2 （参考）年度別事業費予定表'!O97</f>
        <v>0</v>
      </c>
      <c r="J142" s="150"/>
      <c r="K142" s="150"/>
      <c r="L142" s="150"/>
      <c r="M142" s="44" t="s">
        <v>4</v>
      </c>
      <c r="N142" s="248"/>
      <c r="O142" s="248"/>
      <c r="P142" s="248"/>
      <c r="Q142" s="248"/>
      <c r="R142" s="248"/>
      <c r="S142" s="248"/>
      <c r="T142" s="44" t="s">
        <v>4</v>
      </c>
      <c r="U142" s="245"/>
      <c r="V142" s="246"/>
      <c r="W142" s="246"/>
      <c r="X142" s="246"/>
      <c r="Y142" s="247"/>
    </row>
    <row r="143" spans="2:25" ht="14.25" thickBot="1" x14ac:dyDescent="0.45">
      <c r="B143" s="132" t="s">
        <v>65</v>
      </c>
      <c r="C143" s="133"/>
      <c r="D143" s="133"/>
      <c r="E143" s="133"/>
      <c r="F143" s="133"/>
      <c r="G143" s="133"/>
      <c r="H143" s="134"/>
      <c r="I143" s="150">
        <f>'様式4-3-2 （参考）年度別事業費予定表'!O98</f>
        <v>0</v>
      </c>
      <c r="J143" s="150"/>
      <c r="K143" s="150"/>
      <c r="L143" s="150"/>
      <c r="M143" s="44" t="s">
        <v>4</v>
      </c>
      <c r="N143" s="248">
        <f>N141+N142</f>
        <v>0</v>
      </c>
      <c r="O143" s="248"/>
      <c r="P143" s="248"/>
      <c r="Q143" s="248"/>
      <c r="R143" s="248"/>
      <c r="S143" s="248"/>
      <c r="T143" s="44" t="s">
        <v>4</v>
      </c>
      <c r="U143" s="245"/>
      <c r="V143" s="246"/>
      <c r="W143" s="246"/>
      <c r="X143" s="246"/>
      <c r="Y143" s="247"/>
    </row>
    <row r="144" spans="2:25" x14ac:dyDescent="0.4">
      <c r="B144" s="35"/>
      <c r="C144" s="35"/>
      <c r="D144" s="37"/>
      <c r="E144" s="35"/>
      <c r="F144" s="35"/>
      <c r="G144" s="37"/>
      <c r="H144" s="35"/>
      <c r="I144" s="35"/>
      <c r="J144" s="35"/>
      <c r="K144" s="37"/>
      <c r="L144" s="35"/>
      <c r="M144" s="36"/>
      <c r="N144" s="72"/>
      <c r="O144" s="39"/>
      <c r="P144" s="39"/>
      <c r="Q144" s="39"/>
      <c r="R144" s="39"/>
      <c r="S144" s="39"/>
      <c r="T144" s="36"/>
      <c r="U144" s="20"/>
      <c r="V144" s="33"/>
      <c r="W144" s="20"/>
      <c r="X144" s="20"/>
      <c r="Y144" s="20"/>
    </row>
    <row r="145" spans="2:25" ht="14.25" thickBot="1" x14ac:dyDescent="0.45">
      <c r="B145" s="2" t="s">
        <v>66</v>
      </c>
    </row>
    <row r="146" spans="2:25" x14ac:dyDescent="0.4">
      <c r="B146" s="182" t="s">
        <v>40</v>
      </c>
      <c r="C146" s="183"/>
      <c r="D146" s="183"/>
      <c r="E146" s="183"/>
      <c r="F146" s="183"/>
      <c r="G146" s="183"/>
      <c r="H146" s="189"/>
      <c r="I146" s="183" t="s">
        <v>41</v>
      </c>
      <c r="J146" s="183"/>
      <c r="K146" s="183"/>
      <c r="L146" s="183"/>
      <c r="M146" s="183"/>
      <c r="N146" s="183"/>
      <c r="O146" s="183"/>
      <c r="P146" s="183"/>
      <c r="Q146" s="183"/>
      <c r="R146" s="183"/>
      <c r="S146" s="183"/>
      <c r="T146" s="184"/>
      <c r="U146" s="188" t="s">
        <v>42</v>
      </c>
      <c r="V146" s="183"/>
      <c r="W146" s="183"/>
      <c r="X146" s="183"/>
      <c r="Y146" s="189"/>
    </row>
    <row r="147" spans="2:25" ht="27" customHeight="1" thickBot="1" x14ac:dyDescent="0.45">
      <c r="B147" s="185"/>
      <c r="C147" s="186"/>
      <c r="D147" s="186"/>
      <c r="E147" s="186"/>
      <c r="F147" s="186"/>
      <c r="G147" s="186"/>
      <c r="H147" s="241"/>
      <c r="I147" s="31"/>
      <c r="J147" s="31"/>
      <c r="K147" s="31"/>
      <c r="L147" s="31"/>
      <c r="M147" s="32"/>
      <c r="N147" s="173" t="s">
        <v>143</v>
      </c>
      <c r="O147" s="174"/>
      <c r="P147" s="174"/>
      <c r="Q147" s="174"/>
      <c r="R147" s="174"/>
      <c r="S147" s="174"/>
      <c r="T147" s="240"/>
      <c r="U147" s="190"/>
      <c r="V147" s="186"/>
      <c r="W147" s="186"/>
      <c r="X147" s="186"/>
      <c r="Y147" s="241"/>
    </row>
    <row r="148" spans="2:25" x14ac:dyDescent="0.4">
      <c r="B148" s="116" t="s">
        <v>43</v>
      </c>
      <c r="C148" s="117"/>
      <c r="D148" s="117"/>
      <c r="E148" s="117"/>
      <c r="F148" s="138" t="s">
        <v>61</v>
      </c>
      <c r="G148" s="139"/>
      <c r="H148" s="140"/>
      <c r="I148" s="180">
        <f>'様式4-3-2 （参考）年度別事業費予定表'!O99</f>
        <v>0</v>
      </c>
      <c r="J148" s="180"/>
      <c r="K148" s="180"/>
      <c r="L148" s="180"/>
      <c r="M148" s="18" t="s">
        <v>4</v>
      </c>
      <c r="N148" s="178"/>
      <c r="O148" s="178"/>
      <c r="P148" s="178"/>
      <c r="Q148" s="178"/>
      <c r="R148" s="178"/>
      <c r="S148" s="178"/>
      <c r="T148" s="18" t="s">
        <v>4</v>
      </c>
      <c r="U148" s="196"/>
      <c r="V148" s="180"/>
      <c r="W148" s="180"/>
      <c r="X148" s="180"/>
      <c r="Y148" s="197"/>
    </row>
    <row r="149" spans="2:25" x14ac:dyDescent="0.4">
      <c r="B149" s="118"/>
      <c r="C149" s="119"/>
      <c r="D149" s="119"/>
      <c r="E149" s="119"/>
      <c r="F149" s="135" t="s">
        <v>62</v>
      </c>
      <c r="G149" s="136"/>
      <c r="H149" s="137"/>
      <c r="I149" s="152">
        <f>'様式4-3-2 （参考）年度別事業費予定表'!O100</f>
        <v>0</v>
      </c>
      <c r="J149" s="152"/>
      <c r="K149" s="152"/>
      <c r="L149" s="152"/>
      <c r="M149" s="10" t="s">
        <v>4</v>
      </c>
      <c r="N149" s="102"/>
      <c r="O149" s="102"/>
      <c r="P149" s="102"/>
      <c r="Q149" s="102"/>
      <c r="R149" s="102"/>
      <c r="S149" s="102"/>
      <c r="T149" s="10" t="s">
        <v>4</v>
      </c>
      <c r="U149" s="198"/>
      <c r="V149" s="152"/>
      <c r="W149" s="152"/>
      <c r="X149" s="152"/>
      <c r="Y149" s="199"/>
    </row>
    <row r="150" spans="2:25" x14ac:dyDescent="0.4">
      <c r="B150" s="120"/>
      <c r="C150" s="121"/>
      <c r="D150" s="121"/>
      <c r="E150" s="121"/>
      <c r="F150" s="135" t="s">
        <v>63</v>
      </c>
      <c r="G150" s="136"/>
      <c r="H150" s="137"/>
      <c r="I150" s="152">
        <f>'様式4-3-2 （参考）年度別事業費予定表'!O101</f>
        <v>0</v>
      </c>
      <c r="J150" s="152"/>
      <c r="K150" s="152"/>
      <c r="L150" s="152"/>
      <c r="M150" s="10" t="s">
        <v>4</v>
      </c>
      <c r="N150" s="102"/>
      <c r="O150" s="102"/>
      <c r="P150" s="102"/>
      <c r="Q150" s="102"/>
      <c r="R150" s="102"/>
      <c r="S150" s="102"/>
      <c r="T150" s="10" t="s">
        <v>4</v>
      </c>
      <c r="U150" s="198"/>
      <c r="V150" s="152"/>
      <c r="W150" s="152"/>
      <c r="X150" s="152"/>
      <c r="Y150" s="199"/>
    </row>
    <row r="151" spans="2:25" x14ac:dyDescent="0.4">
      <c r="B151" s="128" t="s">
        <v>60</v>
      </c>
      <c r="C151" s="129"/>
      <c r="D151" s="129"/>
      <c r="E151" s="129"/>
      <c r="F151" s="135" t="s">
        <v>61</v>
      </c>
      <c r="G151" s="136"/>
      <c r="H151" s="137"/>
      <c r="I151" s="152">
        <f>'様式4-3-2 （参考）年度別事業費予定表'!O102</f>
        <v>0</v>
      </c>
      <c r="J151" s="152"/>
      <c r="K151" s="152"/>
      <c r="L151" s="152"/>
      <c r="M151" s="10" t="s">
        <v>4</v>
      </c>
      <c r="N151" s="102"/>
      <c r="O151" s="102"/>
      <c r="P151" s="102"/>
      <c r="Q151" s="102"/>
      <c r="R151" s="102"/>
      <c r="S151" s="102"/>
      <c r="T151" s="10" t="s">
        <v>4</v>
      </c>
      <c r="U151" s="198"/>
      <c r="V151" s="152"/>
      <c r="W151" s="152"/>
      <c r="X151" s="152"/>
      <c r="Y151" s="199"/>
    </row>
    <row r="152" spans="2:25" x14ac:dyDescent="0.4">
      <c r="B152" s="118"/>
      <c r="C152" s="119"/>
      <c r="D152" s="119"/>
      <c r="E152" s="119"/>
      <c r="F152" s="135" t="s">
        <v>62</v>
      </c>
      <c r="G152" s="136"/>
      <c r="H152" s="137"/>
      <c r="I152" s="152">
        <f>'様式4-3-2 （参考）年度別事業費予定表'!O103</f>
        <v>0</v>
      </c>
      <c r="J152" s="152"/>
      <c r="K152" s="152"/>
      <c r="L152" s="152"/>
      <c r="M152" s="10" t="s">
        <v>4</v>
      </c>
      <c r="N152" s="102"/>
      <c r="O152" s="102"/>
      <c r="P152" s="102"/>
      <c r="Q152" s="102"/>
      <c r="R152" s="102"/>
      <c r="S152" s="102"/>
      <c r="T152" s="10" t="s">
        <v>4</v>
      </c>
      <c r="U152" s="198"/>
      <c r="V152" s="152"/>
      <c r="W152" s="152"/>
      <c r="X152" s="152"/>
      <c r="Y152" s="199"/>
    </row>
    <row r="153" spans="2:25" ht="14.25" thickBot="1" x14ac:dyDescent="0.45">
      <c r="B153" s="130"/>
      <c r="C153" s="131"/>
      <c r="D153" s="131"/>
      <c r="E153" s="131"/>
      <c r="F153" s="205" t="s">
        <v>63</v>
      </c>
      <c r="G153" s="206"/>
      <c r="H153" s="207"/>
      <c r="I153" s="203">
        <f>'様式4-3-2 （参考）年度別事業費予定表'!O104</f>
        <v>0</v>
      </c>
      <c r="J153" s="203"/>
      <c r="K153" s="203"/>
      <c r="L153" s="203"/>
      <c r="M153" s="38" t="s">
        <v>4</v>
      </c>
      <c r="N153" s="208"/>
      <c r="O153" s="208"/>
      <c r="P153" s="208"/>
      <c r="Q153" s="208"/>
      <c r="R153" s="208"/>
      <c r="S153" s="208"/>
      <c r="T153" s="38" t="s">
        <v>4</v>
      </c>
      <c r="U153" s="202"/>
      <c r="V153" s="203"/>
      <c r="W153" s="203"/>
      <c r="X153" s="203"/>
      <c r="Y153" s="204"/>
    </row>
    <row r="154" spans="2:25" ht="15" thickTop="1" thickBot="1" x14ac:dyDescent="0.45">
      <c r="B154" s="142" t="s">
        <v>6</v>
      </c>
      <c r="C154" s="143"/>
      <c r="D154" s="143"/>
      <c r="E154" s="143"/>
      <c r="F154" s="143"/>
      <c r="G154" s="143"/>
      <c r="H154" s="144"/>
      <c r="I154" s="145">
        <f>SUM(I148:L153)</f>
        <v>0</v>
      </c>
      <c r="J154" s="145"/>
      <c r="K154" s="145"/>
      <c r="L154" s="145"/>
      <c r="M154" s="27" t="s">
        <v>4</v>
      </c>
      <c r="N154" s="146">
        <f>SUM(N148:N153)</f>
        <v>0</v>
      </c>
      <c r="O154" s="146"/>
      <c r="P154" s="146"/>
      <c r="Q154" s="146"/>
      <c r="R154" s="146"/>
      <c r="S154" s="146"/>
      <c r="T154" s="27" t="s">
        <v>4</v>
      </c>
      <c r="U154" s="147"/>
      <c r="V154" s="148"/>
      <c r="W154" s="148"/>
      <c r="X154" s="148"/>
      <c r="Y154" s="149"/>
    </row>
    <row r="155" spans="2:25" ht="14.25" thickBot="1" x14ac:dyDescent="0.45">
      <c r="B155" s="132" t="s">
        <v>64</v>
      </c>
      <c r="C155" s="133"/>
      <c r="D155" s="133"/>
      <c r="E155" s="133"/>
      <c r="F155" s="133"/>
      <c r="G155" s="133"/>
      <c r="H155" s="134"/>
      <c r="I155" s="150">
        <f>'様式4-3-2 （参考）年度別事業費予定表'!O106</f>
        <v>0</v>
      </c>
      <c r="J155" s="150"/>
      <c r="K155" s="150"/>
      <c r="L155" s="150"/>
      <c r="M155" s="44" t="s">
        <v>4</v>
      </c>
      <c r="N155" s="248"/>
      <c r="O155" s="248"/>
      <c r="P155" s="248"/>
      <c r="Q155" s="248"/>
      <c r="R155" s="248"/>
      <c r="S155" s="248"/>
      <c r="T155" s="44" t="s">
        <v>4</v>
      </c>
      <c r="U155" s="245"/>
      <c r="V155" s="246"/>
      <c r="W155" s="246"/>
      <c r="X155" s="246"/>
      <c r="Y155" s="247"/>
    </row>
    <row r="156" spans="2:25" ht="14.25" thickBot="1" x14ac:dyDescent="0.45">
      <c r="B156" s="132" t="s">
        <v>65</v>
      </c>
      <c r="C156" s="133"/>
      <c r="D156" s="133"/>
      <c r="E156" s="133"/>
      <c r="F156" s="133"/>
      <c r="G156" s="133"/>
      <c r="H156" s="134"/>
      <c r="I156" s="150">
        <f>'様式4-3-2 （参考）年度別事業費予定表'!O107</f>
        <v>0</v>
      </c>
      <c r="J156" s="150"/>
      <c r="K156" s="150"/>
      <c r="L156" s="150"/>
      <c r="M156" s="44" t="s">
        <v>4</v>
      </c>
      <c r="N156" s="248">
        <f>N154+N155</f>
        <v>0</v>
      </c>
      <c r="O156" s="248"/>
      <c r="P156" s="248"/>
      <c r="Q156" s="248"/>
      <c r="R156" s="248"/>
      <c r="S156" s="248"/>
      <c r="T156" s="44" t="s">
        <v>4</v>
      </c>
      <c r="U156" s="245"/>
      <c r="V156" s="246"/>
      <c r="W156" s="246"/>
      <c r="X156" s="246"/>
      <c r="Y156" s="247"/>
    </row>
    <row r="157" spans="2:25" x14ac:dyDescent="0.4">
      <c r="B157" s="35"/>
      <c r="C157" s="35"/>
      <c r="D157" s="37"/>
      <c r="E157" s="35"/>
      <c r="F157" s="35"/>
      <c r="G157" s="37"/>
      <c r="H157" s="35"/>
      <c r="I157" s="35"/>
      <c r="J157" s="35"/>
      <c r="K157" s="37"/>
      <c r="L157" s="35"/>
      <c r="M157" s="36"/>
      <c r="N157" s="72"/>
      <c r="O157" s="39"/>
      <c r="P157" s="39"/>
      <c r="Q157" s="39"/>
      <c r="R157" s="39"/>
      <c r="S157" s="39"/>
      <c r="T157" s="36"/>
      <c r="U157" s="20"/>
      <c r="V157" s="33"/>
      <c r="W157" s="20"/>
      <c r="X157" s="20"/>
      <c r="Y157" s="20"/>
    </row>
    <row r="158" spans="2:25" ht="14.25" thickBot="1" x14ac:dyDescent="0.45">
      <c r="B158" s="2" t="s">
        <v>67</v>
      </c>
    </row>
    <row r="159" spans="2:25" x14ac:dyDescent="0.4">
      <c r="B159" s="182" t="s">
        <v>40</v>
      </c>
      <c r="C159" s="183"/>
      <c r="D159" s="183"/>
      <c r="E159" s="183"/>
      <c r="F159" s="183"/>
      <c r="G159" s="183"/>
      <c r="H159" s="189"/>
      <c r="I159" s="183" t="s">
        <v>41</v>
      </c>
      <c r="J159" s="183"/>
      <c r="K159" s="183"/>
      <c r="L159" s="183"/>
      <c r="M159" s="183"/>
      <c r="N159" s="183"/>
      <c r="O159" s="183"/>
      <c r="P159" s="183"/>
      <c r="Q159" s="183"/>
      <c r="R159" s="183"/>
      <c r="S159" s="183"/>
      <c r="T159" s="184"/>
      <c r="U159" s="188" t="s">
        <v>42</v>
      </c>
      <c r="V159" s="183"/>
      <c r="W159" s="183"/>
      <c r="X159" s="183"/>
      <c r="Y159" s="189"/>
    </row>
    <row r="160" spans="2:25" ht="26.45" customHeight="1" thickBot="1" x14ac:dyDescent="0.45">
      <c r="B160" s="185"/>
      <c r="C160" s="186"/>
      <c r="D160" s="186"/>
      <c r="E160" s="186"/>
      <c r="F160" s="186"/>
      <c r="G160" s="186"/>
      <c r="H160" s="241"/>
      <c r="I160" s="31"/>
      <c r="J160" s="31"/>
      <c r="K160" s="31"/>
      <c r="L160" s="31"/>
      <c r="M160" s="32"/>
      <c r="N160" s="173" t="s">
        <v>143</v>
      </c>
      <c r="O160" s="174"/>
      <c r="P160" s="174"/>
      <c r="Q160" s="174"/>
      <c r="R160" s="174"/>
      <c r="S160" s="174"/>
      <c r="T160" s="240"/>
      <c r="U160" s="190"/>
      <c r="V160" s="186"/>
      <c r="W160" s="186"/>
      <c r="X160" s="186"/>
      <c r="Y160" s="241"/>
    </row>
    <row r="161" spans="2:25" x14ac:dyDescent="0.4">
      <c r="B161" s="116" t="s">
        <v>43</v>
      </c>
      <c r="C161" s="117"/>
      <c r="D161" s="117"/>
      <c r="E161" s="117"/>
      <c r="F161" s="138" t="s">
        <v>61</v>
      </c>
      <c r="G161" s="139"/>
      <c r="H161" s="140"/>
      <c r="I161" s="180">
        <f>'様式4-3-2 （参考）年度別事業費予定表'!O108</f>
        <v>0</v>
      </c>
      <c r="J161" s="180"/>
      <c r="K161" s="180"/>
      <c r="L161" s="180"/>
      <c r="M161" s="18" t="s">
        <v>4</v>
      </c>
      <c r="N161" s="178"/>
      <c r="O161" s="178"/>
      <c r="P161" s="178"/>
      <c r="Q161" s="178"/>
      <c r="R161" s="178"/>
      <c r="S161" s="178"/>
      <c r="T161" s="18" t="s">
        <v>4</v>
      </c>
      <c r="U161" s="196"/>
      <c r="V161" s="180"/>
      <c r="W161" s="180"/>
      <c r="X161" s="180"/>
      <c r="Y161" s="197"/>
    </row>
    <row r="162" spans="2:25" x14ac:dyDescent="0.4">
      <c r="B162" s="118"/>
      <c r="C162" s="119"/>
      <c r="D162" s="119"/>
      <c r="E162" s="119"/>
      <c r="F162" s="135" t="s">
        <v>62</v>
      </c>
      <c r="G162" s="136"/>
      <c r="H162" s="137"/>
      <c r="I162" s="152">
        <f>'様式4-3-2 （参考）年度別事業費予定表'!O109</f>
        <v>0</v>
      </c>
      <c r="J162" s="152"/>
      <c r="K162" s="152"/>
      <c r="L162" s="152"/>
      <c r="M162" s="10" t="s">
        <v>4</v>
      </c>
      <c r="N162" s="102"/>
      <c r="O162" s="102"/>
      <c r="P162" s="102"/>
      <c r="Q162" s="102"/>
      <c r="R162" s="102"/>
      <c r="S162" s="102"/>
      <c r="T162" s="10" t="s">
        <v>4</v>
      </c>
      <c r="U162" s="198"/>
      <c r="V162" s="152"/>
      <c r="W162" s="152"/>
      <c r="X162" s="152"/>
      <c r="Y162" s="199"/>
    </row>
    <row r="163" spans="2:25" x14ac:dyDescent="0.4">
      <c r="B163" s="120"/>
      <c r="C163" s="121"/>
      <c r="D163" s="121"/>
      <c r="E163" s="121"/>
      <c r="F163" s="135" t="s">
        <v>63</v>
      </c>
      <c r="G163" s="136"/>
      <c r="H163" s="137"/>
      <c r="I163" s="152">
        <f>'様式4-3-2 （参考）年度別事業費予定表'!O110</f>
        <v>0</v>
      </c>
      <c r="J163" s="152"/>
      <c r="K163" s="152"/>
      <c r="L163" s="152"/>
      <c r="M163" s="10" t="s">
        <v>4</v>
      </c>
      <c r="N163" s="102"/>
      <c r="O163" s="102"/>
      <c r="P163" s="102"/>
      <c r="Q163" s="102"/>
      <c r="R163" s="102"/>
      <c r="S163" s="102"/>
      <c r="T163" s="10" t="s">
        <v>4</v>
      </c>
      <c r="U163" s="198"/>
      <c r="V163" s="152"/>
      <c r="W163" s="152"/>
      <c r="X163" s="152"/>
      <c r="Y163" s="199"/>
    </row>
    <row r="164" spans="2:25" x14ac:dyDescent="0.4">
      <c r="B164" s="128" t="s">
        <v>60</v>
      </c>
      <c r="C164" s="129"/>
      <c r="D164" s="129"/>
      <c r="E164" s="129"/>
      <c r="F164" s="135" t="s">
        <v>61</v>
      </c>
      <c r="G164" s="136"/>
      <c r="H164" s="137"/>
      <c r="I164" s="152">
        <f>'様式4-3-2 （参考）年度別事業費予定表'!O111</f>
        <v>0</v>
      </c>
      <c r="J164" s="152"/>
      <c r="K164" s="152"/>
      <c r="L164" s="152"/>
      <c r="M164" s="10" t="s">
        <v>4</v>
      </c>
      <c r="N164" s="102"/>
      <c r="O164" s="102"/>
      <c r="P164" s="102"/>
      <c r="Q164" s="102"/>
      <c r="R164" s="102"/>
      <c r="S164" s="102"/>
      <c r="T164" s="10" t="s">
        <v>4</v>
      </c>
      <c r="U164" s="198"/>
      <c r="V164" s="152"/>
      <c r="W164" s="152"/>
      <c r="X164" s="152"/>
      <c r="Y164" s="199"/>
    </row>
    <row r="165" spans="2:25" x14ac:dyDescent="0.4">
      <c r="B165" s="118"/>
      <c r="C165" s="119"/>
      <c r="D165" s="119"/>
      <c r="E165" s="119"/>
      <c r="F165" s="135" t="s">
        <v>62</v>
      </c>
      <c r="G165" s="136"/>
      <c r="H165" s="137"/>
      <c r="I165" s="152">
        <f>'様式4-3-2 （参考）年度別事業費予定表'!O112</f>
        <v>0</v>
      </c>
      <c r="J165" s="152"/>
      <c r="K165" s="152"/>
      <c r="L165" s="152"/>
      <c r="M165" s="10" t="s">
        <v>4</v>
      </c>
      <c r="N165" s="102"/>
      <c r="O165" s="102"/>
      <c r="P165" s="102"/>
      <c r="Q165" s="102"/>
      <c r="R165" s="102"/>
      <c r="S165" s="102"/>
      <c r="T165" s="10" t="s">
        <v>4</v>
      </c>
      <c r="U165" s="198"/>
      <c r="V165" s="152"/>
      <c r="W165" s="152"/>
      <c r="X165" s="152"/>
      <c r="Y165" s="199"/>
    </row>
    <row r="166" spans="2:25" ht="14.25" thickBot="1" x14ac:dyDescent="0.45">
      <c r="B166" s="130"/>
      <c r="C166" s="131"/>
      <c r="D166" s="131"/>
      <c r="E166" s="131"/>
      <c r="F166" s="205" t="s">
        <v>63</v>
      </c>
      <c r="G166" s="206"/>
      <c r="H166" s="207"/>
      <c r="I166" s="203">
        <f>'様式4-3-2 （参考）年度別事業費予定表'!O113</f>
        <v>0</v>
      </c>
      <c r="J166" s="203"/>
      <c r="K166" s="203"/>
      <c r="L166" s="203"/>
      <c r="M166" s="38" t="s">
        <v>4</v>
      </c>
      <c r="N166" s="208"/>
      <c r="O166" s="208"/>
      <c r="P166" s="208"/>
      <c r="Q166" s="208"/>
      <c r="R166" s="208"/>
      <c r="S166" s="208"/>
      <c r="T166" s="38" t="s">
        <v>4</v>
      </c>
      <c r="U166" s="202"/>
      <c r="V166" s="203"/>
      <c r="W166" s="203"/>
      <c r="X166" s="203"/>
      <c r="Y166" s="204"/>
    </row>
    <row r="167" spans="2:25" ht="15" thickTop="1" thickBot="1" x14ac:dyDescent="0.45">
      <c r="B167" s="142" t="s">
        <v>6</v>
      </c>
      <c r="C167" s="143"/>
      <c r="D167" s="143"/>
      <c r="E167" s="143"/>
      <c r="F167" s="143"/>
      <c r="G167" s="143"/>
      <c r="H167" s="144"/>
      <c r="I167" s="145">
        <f>SUM(I161:L166)</f>
        <v>0</v>
      </c>
      <c r="J167" s="145"/>
      <c r="K167" s="145"/>
      <c r="L167" s="145"/>
      <c r="M167" s="27" t="s">
        <v>4</v>
      </c>
      <c r="N167" s="146">
        <f>SUM(N161:N166)</f>
        <v>0</v>
      </c>
      <c r="O167" s="146"/>
      <c r="P167" s="146"/>
      <c r="Q167" s="146"/>
      <c r="R167" s="146"/>
      <c r="S167" s="146"/>
      <c r="T167" s="27" t="s">
        <v>4</v>
      </c>
      <c r="U167" s="147"/>
      <c r="V167" s="148"/>
      <c r="W167" s="148"/>
      <c r="X167" s="148"/>
      <c r="Y167" s="149"/>
    </row>
    <row r="168" spans="2:25" ht="14.25" thickBot="1" x14ac:dyDescent="0.45">
      <c r="B168" s="132" t="s">
        <v>64</v>
      </c>
      <c r="C168" s="133"/>
      <c r="D168" s="133"/>
      <c r="E168" s="133"/>
      <c r="F168" s="133"/>
      <c r="G168" s="133"/>
      <c r="H168" s="134"/>
      <c r="I168" s="150">
        <f>'様式4-3-2 （参考）年度別事業費予定表'!O115</f>
        <v>0</v>
      </c>
      <c r="J168" s="150"/>
      <c r="K168" s="150"/>
      <c r="L168" s="150"/>
      <c r="M168" s="44" t="s">
        <v>4</v>
      </c>
      <c r="N168" s="248"/>
      <c r="O168" s="248"/>
      <c r="P168" s="248"/>
      <c r="Q168" s="248"/>
      <c r="R168" s="248"/>
      <c r="S168" s="248"/>
      <c r="T168" s="44" t="s">
        <v>4</v>
      </c>
      <c r="U168" s="245"/>
      <c r="V168" s="246"/>
      <c r="W168" s="246"/>
      <c r="X168" s="246"/>
      <c r="Y168" s="247"/>
    </row>
    <row r="169" spans="2:25" ht="14.25" thickBot="1" x14ac:dyDescent="0.45">
      <c r="B169" s="132" t="s">
        <v>65</v>
      </c>
      <c r="C169" s="133"/>
      <c r="D169" s="133"/>
      <c r="E169" s="133"/>
      <c r="F169" s="133"/>
      <c r="G169" s="133"/>
      <c r="H169" s="134"/>
      <c r="I169" s="150">
        <f>'様式4-3-2 （参考）年度別事業費予定表'!O116</f>
        <v>0</v>
      </c>
      <c r="J169" s="150"/>
      <c r="K169" s="150"/>
      <c r="L169" s="150"/>
      <c r="M169" s="44" t="s">
        <v>4</v>
      </c>
      <c r="N169" s="248">
        <f>N167+N168</f>
        <v>0</v>
      </c>
      <c r="O169" s="248"/>
      <c r="P169" s="248"/>
      <c r="Q169" s="248"/>
      <c r="R169" s="248"/>
      <c r="S169" s="248"/>
      <c r="T169" s="44" t="s">
        <v>4</v>
      </c>
      <c r="U169" s="245"/>
      <c r="V169" s="246"/>
      <c r="W169" s="246"/>
      <c r="X169" s="246"/>
      <c r="Y169" s="247"/>
    </row>
    <row r="170" spans="2:25" x14ac:dyDescent="0.4">
      <c r="B170" s="35"/>
      <c r="C170" s="35"/>
      <c r="D170" s="37"/>
      <c r="E170" s="35"/>
      <c r="F170" s="35"/>
      <c r="G170" s="37"/>
      <c r="H170" s="35"/>
      <c r="I170" s="35"/>
      <c r="J170" s="35"/>
      <c r="K170" s="37"/>
      <c r="L170" s="35"/>
      <c r="M170" s="36"/>
      <c r="N170" s="72"/>
      <c r="O170" s="39"/>
      <c r="P170" s="39"/>
      <c r="Q170" s="39"/>
      <c r="R170" s="39"/>
      <c r="S170" s="39"/>
      <c r="T170" s="36"/>
      <c r="U170" s="20"/>
      <c r="V170" s="33"/>
      <c r="W170" s="20"/>
      <c r="X170" s="20"/>
      <c r="Y170" s="20"/>
    </row>
    <row r="171" spans="2:25" ht="14.25" thickBot="1" x14ac:dyDescent="0.45">
      <c r="B171" s="2" t="s">
        <v>68</v>
      </c>
    </row>
    <row r="172" spans="2:25" x14ac:dyDescent="0.4">
      <c r="B172" s="182" t="s">
        <v>40</v>
      </c>
      <c r="C172" s="183"/>
      <c r="D172" s="183"/>
      <c r="E172" s="183"/>
      <c r="F172" s="183"/>
      <c r="G172" s="183"/>
      <c r="H172" s="189"/>
      <c r="I172" s="183" t="s">
        <v>41</v>
      </c>
      <c r="J172" s="183"/>
      <c r="K172" s="183"/>
      <c r="L172" s="183"/>
      <c r="M172" s="183"/>
      <c r="N172" s="183"/>
      <c r="O172" s="183"/>
      <c r="P172" s="183"/>
      <c r="Q172" s="183"/>
      <c r="R172" s="183"/>
      <c r="S172" s="183"/>
      <c r="T172" s="184"/>
      <c r="U172" s="188" t="s">
        <v>42</v>
      </c>
      <c r="V172" s="183"/>
      <c r="W172" s="183"/>
      <c r="X172" s="183"/>
      <c r="Y172" s="189"/>
    </row>
    <row r="173" spans="2:25" ht="26.45" customHeight="1" thickBot="1" x14ac:dyDescent="0.45">
      <c r="B173" s="185"/>
      <c r="C173" s="186"/>
      <c r="D173" s="186"/>
      <c r="E173" s="186"/>
      <c r="F173" s="186"/>
      <c r="G173" s="186"/>
      <c r="H173" s="241"/>
      <c r="I173" s="31"/>
      <c r="J173" s="31"/>
      <c r="K173" s="31"/>
      <c r="L173" s="31"/>
      <c r="M173" s="32"/>
      <c r="N173" s="173" t="s">
        <v>143</v>
      </c>
      <c r="O173" s="174"/>
      <c r="P173" s="174"/>
      <c r="Q173" s="174"/>
      <c r="R173" s="174"/>
      <c r="S173" s="174"/>
      <c r="T173" s="240"/>
      <c r="U173" s="190"/>
      <c r="V173" s="186"/>
      <c r="W173" s="186"/>
      <c r="X173" s="186"/>
      <c r="Y173" s="241"/>
    </row>
    <row r="174" spans="2:25" x14ac:dyDescent="0.4">
      <c r="B174" s="116" t="s">
        <v>69</v>
      </c>
      <c r="C174" s="117"/>
      <c r="D174" s="117"/>
      <c r="E174" s="117"/>
      <c r="F174" s="138" t="s">
        <v>61</v>
      </c>
      <c r="G174" s="139"/>
      <c r="H174" s="140"/>
      <c r="I174" s="180">
        <f>'様式4-3-2 （参考）年度別事業費予定表'!O117</f>
        <v>0</v>
      </c>
      <c r="J174" s="180"/>
      <c r="K174" s="180"/>
      <c r="L174" s="180"/>
      <c r="M174" s="18" t="s">
        <v>4</v>
      </c>
      <c r="N174" s="178"/>
      <c r="O174" s="178"/>
      <c r="P174" s="178"/>
      <c r="Q174" s="178"/>
      <c r="R174" s="178"/>
      <c r="S174" s="178"/>
      <c r="T174" s="18" t="s">
        <v>4</v>
      </c>
      <c r="U174" s="196"/>
      <c r="V174" s="180"/>
      <c r="W174" s="180"/>
      <c r="X174" s="180"/>
      <c r="Y174" s="197"/>
    </row>
    <row r="175" spans="2:25" x14ac:dyDescent="0.4">
      <c r="B175" s="118"/>
      <c r="C175" s="119"/>
      <c r="D175" s="119"/>
      <c r="E175" s="119"/>
      <c r="F175" s="135" t="s">
        <v>62</v>
      </c>
      <c r="G175" s="136"/>
      <c r="H175" s="137"/>
      <c r="I175" s="152">
        <f>'様式4-3-2 （参考）年度別事業費予定表'!O118</f>
        <v>0</v>
      </c>
      <c r="J175" s="152"/>
      <c r="K175" s="152"/>
      <c r="L175" s="152"/>
      <c r="M175" s="10" t="s">
        <v>4</v>
      </c>
      <c r="N175" s="102"/>
      <c r="O175" s="102"/>
      <c r="P175" s="102"/>
      <c r="Q175" s="102"/>
      <c r="R175" s="102"/>
      <c r="S175" s="102"/>
      <c r="T175" s="10" t="s">
        <v>4</v>
      </c>
      <c r="U175" s="198"/>
      <c r="V175" s="152"/>
      <c r="W175" s="152"/>
      <c r="X175" s="152"/>
      <c r="Y175" s="199"/>
    </row>
    <row r="176" spans="2:25" x14ac:dyDescent="0.4">
      <c r="B176" s="120"/>
      <c r="C176" s="121"/>
      <c r="D176" s="121"/>
      <c r="E176" s="121"/>
      <c r="F176" s="135" t="s">
        <v>63</v>
      </c>
      <c r="G176" s="136"/>
      <c r="H176" s="137"/>
      <c r="I176" s="152">
        <f>'様式4-3-2 （参考）年度別事業費予定表'!O119</f>
        <v>0</v>
      </c>
      <c r="J176" s="152"/>
      <c r="K176" s="152"/>
      <c r="L176" s="152"/>
      <c r="M176" s="10" t="s">
        <v>4</v>
      </c>
      <c r="N176" s="102"/>
      <c r="O176" s="102"/>
      <c r="P176" s="102"/>
      <c r="Q176" s="102"/>
      <c r="R176" s="102"/>
      <c r="S176" s="102"/>
      <c r="T176" s="10" t="s">
        <v>4</v>
      </c>
      <c r="U176" s="198"/>
      <c r="V176" s="152"/>
      <c r="W176" s="152"/>
      <c r="X176" s="152"/>
      <c r="Y176" s="199"/>
    </row>
    <row r="177" spans="2:25" x14ac:dyDescent="0.4">
      <c r="B177" s="122" t="s">
        <v>60</v>
      </c>
      <c r="C177" s="123"/>
      <c r="D177" s="123"/>
      <c r="E177" s="123"/>
      <c r="F177" s="135" t="s">
        <v>61</v>
      </c>
      <c r="G177" s="136"/>
      <c r="H177" s="137"/>
      <c r="I177" s="152">
        <f>'様式4-3-2 （参考）年度別事業費予定表'!O120</f>
        <v>0</v>
      </c>
      <c r="J177" s="152"/>
      <c r="K177" s="152"/>
      <c r="L177" s="152"/>
      <c r="M177" s="10" t="s">
        <v>4</v>
      </c>
      <c r="N177" s="102"/>
      <c r="O177" s="102"/>
      <c r="P177" s="102"/>
      <c r="Q177" s="102"/>
      <c r="R177" s="102"/>
      <c r="S177" s="102"/>
      <c r="T177" s="10" t="s">
        <v>4</v>
      </c>
      <c r="U177" s="198"/>
      <c r="V177" s="152"/>
      <c r="W177" s="152"/>
      <c r="X177" s="152"/>
      <c r="Y177" s="199"/>
    </row>
    <row r="178" spans="2:25" x14ac:dyDescent="0.4">
      <c r="B178" s="124"/>
      <c r="C178" s="125"/>
      <c r="D178" s="125"/>
      <c r="E178" s="125"/>
      <c r="F178" s="135" t="s">
        <v>62</v>
      </c>
      <c r="G178" s="136"/>
      <c r="H178" s="137"/>
      <c r="I178" s="152">
        <f>'様式4-3-2 （参考）年度別事業費予定表'!O121</f>
        <v>0</v>
      </c>
      <c r="J178" s="152"/>
      <c r="K178" s="152"/>
      <c r="L178" s="152"/>
      <c r="M178" s="10" t="s">
        <v>4</v>
      </c>
      <c r="N178" s="102"/>
      <c r="O178" s="102"/>
      <c r="P178" s="102"/>
      <c r="Q178" s="102"/>
      <c r="R178" s="102"/>
      <c r="S178" s="102"/>
      <c r="T178" s="10" t="s">
        <v>4</v>
      </c>
      <c r="U178" s="198"/>
      <c r="V178" s="152"/>
      <c r="W178" s="152"/>
      <c r="X178" s="152"/>
      <c r="Y178" s="199"/>
    </row>
    <row r="179" spans="2:25" ht="14.25" thickBot="1" x14ac:dyDescent="0.45">
      <c r="B179" s="126"/>
      <c r="C179" s="127"/>
      <c r="D179" s="127"/>
      <c r="E179" s="127"/>
      <c r="F179" s="205" t="s">
        <v>63</v>
      </c>
      <c r="G179" s="206"/>
      <c r="H179" s="207"/>
      <c r="I179" s="203">
        <f>'様式4-3-2 （参考）年度別事業費予定表'!O122</f>
        <v>0</v>
      </c>
      <c r="J179" s="203"/>
      <c r="K179" s="203"/>
      <c r="L179" s="203"/>
      <c r="M179" s="38" t="s">
        <v>4</v>
      </c>
      <c r="N179" s="208"/>
      <c r="O179" s="208"/>
      <c r="P179" s="208"/>
      <c r="Q179" s="208"/>
      <c r="R179" s="208"/>
      <c r="S179" s="208"/>
      <c r="T179" s="38" t="s">
        <v>4</v>
      </c>
      <c r="U179" s="202"/>
      <c r="V179" s="203"/>
      <c r="W179" s="203"/>
      <c r="X179" s="203"/>
      <c r="Y179" s="204"/>
    </row>
    <row r="180" spans="2:25" ht="15" thickTop="1" thickBot="1" x14ac:dyDescent="0.45">
      <c r="B180" s="142" t="s">
        <v>6</v>
      </c>
      <c r="C180" s="143"/>
      <c r="D180" s="143"/>
      <c r="E180" s="143"/>
      <c r="F180" s="143"/>
      <c r="G180" s="143"/>
      <c r="H180" s="144"/>
      <c r="I180" s="145">
        <f>SUM(I174:L179)</f>
        <v>0</v>
      </c>
      <c r="J180" s="145"/>
      <c r="K180" s="145"/>
      <c r="L180" s="145"/>
      <c r="M180" s="27" t="s">
        <v>4</v>
      </c>
      <c r="N180" s="146">
        <f>SUM(N174:N179)</f>
        <v>0</v>
      </c>
      <c r="O180" s="146"/>
      <c r="P180" s="146"/>
      <c r="Q180" s="146"/>
      <c r="R180" s="146"/>
      <c r="S180" s="146"/>
      <c r="T180" s="27" t="s">
        <v>4</v>
      </c>
      <c r="U180" s="147"/>
      <c r="V180" s="148"/>
      <c r="W180" s="148"/>
      <c r="X180" s="148"/>
      <c r="Y180" s="149"/>
    </row>
    <row r="181" spans="2:25" ht="14.25" thickBot="1" x14ac:dyDescent="0.45">
      <c r="B181" s="132" t="s">
        <v>64</v>
      </c>
      <c r="C181" s="133"/>
      <c r="D181" s="133"/>
      <c r="E181" s="133"/>
      <c r="F181" s="133"/>
      <c r="G181" s="133"/>
      <c r="H181" s="134"/>
      <c r="I181" s="150">
        <f>'様式4-3-2 （参考）年度別事業費予定表'!O124</f>
        <v>0</v>
      </c>
      <c r="J181" s="150"/>
      <c r="K181" s="150"/>
      <c r="L181" s="150"/>
      <c r="M181" s="44" t="s">
        <v>4</v>
      </c>
      <c r="N181" s="248"/>
      <c r="O181" s="248"/>
      <c r="P181" s="248"/>
      <c r="Q181" s="248"/>
      <c r="R181" s="248"/>
      <c r="S181" s="248"/>
      <c r="T181" s="44" t="s">
        <v>4</v>
      </c>
      <c r="U181" s="245"/>
      <c r="V181" s="246"/>
      <c r="W181" s="246"/>
      <c r="X181" s="246"/>
      <c r="Y181" s="247"/>
    </row>
    <row r="182" spans="2:25" ht="14.25" thickBot="1" x14ac:dyDescent="0.45">
      <c r="B182" s="132" t="s">
        <v>65</v>
      </c>
      <c r="C182" s="133"/>
      <c r="D182" s="133"/>
      <c r="E182" s="133"/>
      <c r="F182" s="133"/>
      <c r="G182" s="133"/>
      <c r="H182" s="134"/>
      <c r="I182" s="150">
        <f>'様式4-3-2 （参考）年度別事業費予定表'!O125</f>
        <v>0</v>
      </c>
      <c r="J182" s="150"/>
      <c r="K182" s="150"/>
      <c r="L182" s="150"/>
      <c r="M182" s="44" t="s">
        <v>4</v>
      </c>
      <c r="N182" s="248">
        <f>N180+N181</f>
        <v>0</v>
      </c>
      <c r="O182" s="248"/>
      <c r="P182" s="248"/>
      <c r="Q182" s="248"/>
      <c r="R182" s="248"/>
      <c r="S182" s="248"/>
      <c r="T182" s="44" t="s">
        <v>4</v>
      </c>
      <c r="U182" s="245"/>
      <c r="V182" s="246"/>
      <c r="W182" s="246"/>
      <c r="X182" s="246"/>
      <c r="Y182" s="247"/>
    </row>
    <row r="183" spans="2:25" ht="7.5" customHeight="1" x14ac:dyDescent="0.4">
      <c r="B183" s="35"/>
      <c r="C183" s="35"/>
      <c r="D183" s="37"/>
      <c r="E183" s="35"/>
      <c r="F183" s="35"/>
      <c r="G183" s="37"/>
      <c r="H183" s="35"/>
      <c r="I183" s="35"/>
      <c r="J183" s="35"/>
      <c r="K183" s="37"/>
      <c r="L183" s="35"/>
      <c r="M183" s="36"/>
      <c r="N183" s="72"/>
      <c r="O183" s="39"/>
      <c r="P183" s="39"/>
      <c r="Q183" s="39"/>
      <c r="R183" s="39"/>
      <c r="S183" s="39"/>
      <c r="T183" s="36"/>
      <c r="U183" s="20"/>
      <c r="V183" s="33"/>
      <c r="W183" s="20"/>
      <c r="X183" s="20"/>
      <c r="Y183" s="20"/>
    </row>
    <row r="184" spans="2:25" x14ac:dyDescent="0.4">
      <c r="B184" s="141" t="s">
        <v>70</v>
      </c>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row>
    <row r="185" spans="2:25" x14ac:dyDescent="0.4">
      <c r="B185" s="141" t="s">
        <v>71</v>
      </c>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row>
    <row r="186" spans="2:25" x14ac:dyDescent="0.4">
      <c r="B186" s="141" t="s">
        <v>72</v>
      </c>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row>
    <row r="188" spans="2:25" ht="7.5" hidden="1" thickBot="1" x14ac:dyDescent="0.45">
      <c r="B188" s="4" t="s">
        <v>73</v>
      </c>
    </row>
    <row r="189" spans="2:25" ht="7.5" hidden="1" customHeight="1" thickBot="1" x14ac:dyDescent="0.45">
      <c r="B189" s="250" t="s">
        <v>46</v>
      </c>
      <c r="C189" s="251"/>
      <c r="D189" s="115" t="s">
        <v>78</v>
      </c>
      <c r="E189" s="94"/>
      <c r="F189" s="94" t="s">
        <v>79</v>
      </c>
      <c r="G189" s="94"/>
      <c r="H189" s="94"/>
      <c r="I189" s="94" t="s">
        <v>80</v>
      </c>
      <c r="J189" s="94"/>
      <c r="K189" s="94"/>
      <c r="L189" s="94"/>
      <c r="M189" s="94" t="s">
        <v>81</v>
      </c>
      <c r="N189" s="94"/>
      <c r="O189" s="94"/>
      <c r="P189" s="94"/>
      <c r="Q189" s="94"/>
      <c r="R189" s="94" t="s">
        <v>82</v>
      </c>
      <c r="S189" s="94"/>
      <c r="T189" s="94"/>
      <c r="U189" s="94"/>
      <c r="V189" s="94"/>
      <c r="W189" s="94" t="s">
        <v>83</v>
      </c>
      <c r="X189" s="94"/>
      <c r="Y189" s="251"/>
    </row>
    <row r="190" spans="2:25" ht="7.5" hidden="1" customHeight="1" x14ac:dyDescent="0.4">
      <c r="B190" s="200" t="s">
        <v>47</v>
      </c>
      <c r="C190" s="201"/>
      <c r="D190" s="34"/>
      <c r="E190" s="5" t="s">
        <v>49</v>
      </c>
      <c r="F190" s="95"/>
      <c r="G190" s="96"/>
      <c r="H190" s="5" t="s">
        <v>49</v>
      </c>
      <c r="I190" s="99"/>
      <c r="J190" s="100"/>
      <c r="K190" s="100"/>
      <c r="L190" s="5" t="s">
        <v>49</v>
      </c>
      <c r="M190" s="99"/>
      <c r="N190" s="100"/>
      <c r="O190" s="100"/>
      <c r="P190" s="100"/>
      <c r="Q190" s="5" t="s">
        <v>49</v>
      </c>
      <c r="R190" s="99"/>
      <c r="S190" s="100"/>
      <c r="T190" s="100"/>
      <c r="U190" s="100"/>
      <c r="V190" s="5" t="s">
        <v>49</v>
      </c>
      <c r="W190" s="99"/>
      <c r="X190" s="100"/>
      <c r="Y190" s="6" t="s">
        <v>49</v>
      </c>
    </row>
    <row r="191" spans="2:25" ht="7.5" hidden="1" customHeight="1" x14ac:dyDescent="0.4">
      <c r="B191" s="219" t="s">
        <v>48</v>
      </c>
      <c r="C191" s="249"/>
      <c r="D191" s="29"/>
      <c r="E191" s="10" t="s">
        <v>49</v>
      </c>
      <c r="F191" s="97"/>
      <c r="G191" s="98"/>
      <c r="H191" s="10" t="s">
        <v>49</v>
      </c>
      <c r="I191" s="101"/>
      <c r="J191" s="102"/>
      <c r="K191" s="102"/>
      <c r="L191" s="10" t="s">
        <v>49</v>
      </c>
      <c r="M191" s="101"/>
      <c r="N191" s="102"/>
      <c r="O191" s="102"/>
      <c r="P191" s="102"/>
      <c r="Q191" s="10" t="s">
        <v>49</v>
      </c>
      <c r="R191" s="101"/>
      <c r="S191" s="102"/>
      <c r="T191" s="102"/>
      <c r="U191" s="102"/>
      <c r="V191" s="10" t="s">
        <v>49</v>
      </c>
      <c r="W191" s="101"/>
      <c r="X191" s="102"/>
      <c r="Y191" s="7" t="s">
        <v>49</v>
      </c>
    </row>
    <row r="192" spans="2:25" ht="7.5" hidden="1" customHeight="1" thickBot="1" x14ac:dyDescent="0.45">
      <c r="B192" s="111" t="s">
        <v>76</v>
      </c>
      <c r="C192" s="112"/>
      <c r="D192" s="40"/>
      <c r="E192" s="11" t="s">
        <v>49</v>
      </c>
      <c r="F192" s="105"/>
      <c r="G192" s="106"/>
      <c r="H192" s="11" t="s">
        <v>49</v>
      </c>
      <c r="I192" s="74"/>
      <c r="J192" s="75"/>
      <c r="K192" s="75"/>
      <c r="L192" s="11" t="s">
        <v>49</v>
      </c>
      <c r="M192" s="107"/>
      <c r="N192" s="108"/>
      <c r="O192" s="108"/>
      <c r="P192" s="108"/>
      <c r="Q192" s="11" t="s">
        <v>49</v>
      </c>
      <c r="R192" s="74"/>
      <c r="S192" s="75"/>
      <c r="T192" s="75"/>
      <c r="U192" s="75"/>
      <c r="V192" s="11" t="s">
        <v>49</v>
      </c>
      <c r="W192" s="74"/>
      <c r="X192" s="75"/>
      <c r="Y192" s="8" t="s">
        <v>49</v>
      </c>
    </row>
    <row r="193" spans="2:25" ht="7.5" hidden="1" thickBot="1" x14ac:dyDescent="0.45">
      <c r="B193" s="113" t="s">
        <v>65</v>
      </c>
      <c r="C193" s="114"/>
      <c r="D193" s="41"/>
      <c r="E193" s="42" t="s">
        <v>49</v>
      </c>
      <c r="F193" s="103"/>
      <c r="G193" s="104"/>
      <c r="H193" s="42" t="s">
        <v>49</v>
      </c>
      <c r="I193" s="92"/>
      <c r="J193" s="93"/>
      <c r="K193" s="93"/>
      <c r="L193" s="42" t="s">
        <v>49</v>
      </c>
      <c r="M193" s="109"/>
      <c r="N193" s="110"/>
      <c r="O193" s="110"/>
      <c r="P193" s="110"/>
      <c r="Q193" s="42" t="s">
        <v>49</v>
      </c>
      <c r="R193" s="92"/>
      <c r="S193" s="93"/>
      <c r="T193" s="93"/>
      <c r="U193" s="93"/>
      <c r="V193" s="42" t="s">
        <v>49</v>
      </c>
      <c r="W193" s="92"/>
      <c r="X193" s="93"/>
      <c r="Y193" s="43" t="s">
        <v>49</v>
      </c>
    </row>
    <row r="194" spans="2:25" x14ac:dyDescent="0.4">
      <c r="B194" s="33"/>
      <c r="C194" s="33"/>
      <c r="D194" s="33"/>
      <c r="E194" s="33"/>
      <c r="F194" s="33"/>
      <c r="G194" s="33"/>
      <c r="H194" s="33"/>
      <c r="I194" s="33"/>
      <c r="J194" s="33"/>
      <c r="K194" s="33"/>
      <c r="L194" s="33"/>
      <c r="M194" s="33"/>
      <c r="N194" s="37"/>
      <c r="O194" s="33"/>
      <c r="P194" s="33"/>
      <c r="Q194" s="33"/>
      <c r="R194" s="33"/>
      <c r="S194" s="33"/>
      <c r="T194" s="33"/>
      <c r="U194" s="33"/>
      <c r="V194" s="33"/>
      <c r="W194" s="33"/>
      <c r="X194" s="33"/>
      <c r="Y194" s="33"/>
    </row>
    <row r="195" spans="2:25" x14ac:dyDescent="0.4">
      <c r="B195" s="195" t="s">
        <v>77</v>
      </c>
      <c r="C195" s="195"/>
      <c r="D195" s="195"/>
      <c r="E195" s="195"/>
      <c r="F195" s="195"/>
      <c r="G195" s="195"/>
      <c r="H195" s="195"/>
      <c r="I195" s="195"/>
      <c r="J195" s="195"/>
      <c r="K195" s="195"/>
      <c r="L195" s="195"/>
      <c r="M195" s="195"/>
      <c r="N195" s="195"/>
      <c r="O195" s="195"/>
      <c r="P195" s="195"/>
      <c r="Q195" s="195"/>
      <c r="R195" s="195"/>
      <c r="S195" s="195"/>
      <c r="T195" s="195"/>
      <c r="U195" s="195"/>
      <c r="V195" s="195"/>
      <c r="W195" s="195"/>
      <c r="X195" s="195"/>
      <c r="Y195" s="195"/>
    </row>
    <row r="196" spans="2:25" x14ac:dyDescent="0.4">
      <c r="B196" s="195" t="s">
        <v>84</v>
      </c>
      <c r="C196" s="195"/>
      <c r="D196" s="195"/>
      <c r="E196" s="195"/>
      <c r="F196" s="195"/>
      <c r="G196" s="195"/>
      <c r="H196" s="195"/>
      <c r="I196" s="195"/>
      <c r="J196" s="195"/>
      <c r="K196" s="195"/>
      <c r="L196" s="195"/>
      <c r="M196" s="195"/>
      <c r="N196" s="195"/>
      <c r="O196" s="195"/>
      <c r="P196" s="195"/>
      <c r="Q196" s="195"/>
      <c r="R196" s="195"/>
      <c r="S196" s="195"/>
      <c r="T196" s="195"/>
      <c r="U196" s="195"/>
      <c r="V196" s="195"/>
      <c r="W196" s="195"/>
      <c r="X196" s="195"/>
      <c r="Y196" s="195"/>
    </row>
  </sheetData>
  <mergeCells count="495">
    <mergeCell ref="U100:X100"/>
    <mergeCell ref="O95:S95"/>
    <mergeCell ref="B83:N83"/>
    <mergeCell ref="O83:S83"/>
    <mergeCell ref="B37:N37"/>
    <mergeCell ref="O37:S37"/>
    <mergeCell ref="U37:X37"/>
    <mergeCell ref="B62:N62"/>
    <mergeCell ref="B82:N82"/>
    <mergeCell ref="U38:X38"/>
    <mergeCell ref="U39:X39"/>
    <mergeCell ref="U40:X40"/>
    <mergeCell ref="B73:M73"/>
    <mergeCell ref="O73:S73"/>
    <mergeCell ref="U74:X74"/>
    <mergeCell ref="U75:X75"/>
    <mergeCell ref="U79:X79"/>
    <mergeCell ref="U80:X80"/>
    <mergeCell ref="U81:X81"/>
    <mergeCell ref="C79:N79"/>
    <mergeCell ref="C80:N80"/>
    <mergeCell ref="C81:N81"/>
    <mergeCell ref="C74:C78"/>
    <mergeCell ref="B72:M72"/>
    <mergeCell ref="B101:N101"/>
    <mergeCell ref="O62:S62"/>
    <mergeCell ref="U62:X62"/>
    <mergeCell ref="O82:S82"/>
    <mergeCell ref="U82:X82"/>
    <mergeCell ref="O101:S101"/>
    <mergeCell ref="U101:X101"/>
    <mergeCell ref="C98:N98"/>
    <mergeCell ref="C99:N99"/>
    <mergeCell ref="C100:N100"/>
    <mergeCell ref="C94:C97"/>
    <mergeCell ref="B94:B100"/>
    <mergeCell ref="O98:S98"/>
    <mergeCell ref="U98:X98"/>
    <mergeCell ref="O99:S99"/>
    <mergeCell ref="U99:X99"/>
    <mergeCell ref="O100:S100"/>
    <mergeCell ref="O92:S92"/>
    <mergeCell ref="B93:M93"/>
    <mergeCell ref="O93:S93"/>
    <mergeCell ref="U90:Y90"/>
    <mergeCell ref="U91:X91"/>
    <mergeCell ref="U72:X72"/>
    <mergeCell ref="U73:X73"/>
    <mergeCell ref="I174:L174"/>
    <mergeCell ref="N174:S174"/>
    <mergeCell ref="U174:Y174"/>
    <mergeCell ref="F175:H175"/>
    <mergeCell ref="I175:L175"/>
    <mergeCell ref="N175:S175"/>
    <mergeCell ref="U175:Y175"/>
    <mergeCell ref="F176:H176"/>
    <mergeCell ref="I176:L176"/>
    <mergeCell ref="N176:S176"/>
    <mergeCell ref="U176:Y176"/>
    <mergeCell ref="B182:H182"/>
    <mergeCell ref="I182:L182"/>
    <mergeCell ref="N182:S182"/>
    <mergeCell ref="U182:Y182"/>
    <mergeCell ref="B191:C191"/>
    <mergeCell ref="B189:C189"/>
    <mergeCell ref="I177:L177"/>
    <mergeCell ref="N177:S177"/>
    <mergeCell ref="U177:Y177"/>
    <mergeCell ref="F178:H178"/>
    <mergeCell ref="I178:L178"/>
    <mergeCell ref="N178:S178"/>
    <mergeCell ref="U178:Y178"/>
    <mergeCell ref="F179:H179"/>
    <mergeCell ref="I179:L179"/>
    <mergeCell ref="N179:S179"/>
    <mergeCell ref="U179:Y179"/>
    <mergeCell ref="R189:V189"/>
    <mergeCell ref="W189:Y189"/>
    <mergeCell ref="N181:S181"/>
    <mergeCell ref="U181:Y181"/>
    <mergeCell ref="I169:L169"/>
    <mergeCell ref="N169:S169"/>
    <mergeCell ref="U169:Y169"/>
    <mergeCell ref="B172:H173"/>
    <mergeCell ref="I172:T172"/>
    <mergeCell ref="U172:Y173"/>
    <mergeCell ref="N173:T173"/>
    <mergeCell ref="I165:L165"/>
    <mergeCell ref="N165:S165"/>
    <mergeCell ref="U165:Y165"/>
    <mergeCell ref="F166:H166"/>
    <mergeCell ref="I166:L166"/>
    <mergeCell ref="N166:S166"/>
    <mergeCell ref="U166:Y166"/>
    <mergeCell ref="B167:H167"/>
    <mergeCell ref="I167:L167"/>
    <mergeCell ref="N167:S167"/>
    <mergeCell ref="U167:Y167"/>
    <mergeCell ref="I168:L168"/>
    <mergeCell ref="N168:S168"/>
    <mergeCell ref="U168:Y168"/>
    <mergeCell ref="B169:H169"/>
    <mergeCell ref="I162:L162"/>
    <mergeCell ref="N162:S162"/>
    <mergeCell ref="U162:Y162"/>
    <mergeCell ref="F163:H163"/>
    <mergeCell ref="I163:L163"/>
    <mergeCell ref="N163:S163"/>
    <mergeCell ref="U163:Y163"/>
    <mergeCell ref="F164:H164"/>
    <mergeCell ref="I164:L164"/>
    <mergeCell ref="N164:S164"/>
    <mergeCell ref="U164:Y164"/>
    <mergeCell ref="I156:L156"/>
    <mergeCell ref="N156:S156"/>
    <mergeCell ref="U156:Y156"/>
    <mergeCell ref="B159:H160"/>
    <mergeCell ref="I159:T159"/>
    <mergeCell ref="U159:Y160"/>
    <mergeCell ref="N160:T160"/>
    <mergeCell ref="F161:H161"/>
    <mergeCell ref="I161:L161"/>
    <mergeCell ref="N161:S161"/>
    <mergeCell ref="U161:Y161"/>
    <mergeCell ref="F153:H153"/>
    <mergeCell ref="I153:L153"/>
    <mergeCell ref="N153:S153"/>
    <mergeCell ref="U153:Y153"/>
    <mergeCell ref="B154:H154"/>
    <mergeCell ref="I154:L154"/>
    <mergeCell ref="N154:S154"/>
    <mergeCell ref="U154:Y154"/>
    <mergeCell ref="B155:H155"/>
    <mergeCell ref="I155:L155"/>
    <mergeCell ref="N155:S155"/>
    <mergeCell ref="U155:Y155"/>
    <mergeCell ref="U150:Y150"/>
    <mergeCell ref="F151:H151"/>
    <mergeCell ref="I151:L151"/>
    <mergeCell ref="N151:S151"/>
    <mergeCell ref="U151:Y151"/>
    <mergeCell ref="F152:H152"/>
    <mergeCell ref="I152:L152"/>
    <mergeCell ref="N152:S152"/>
    <mergeCell ref="U152:Y152"/>
    <mergeCell ref="F148:H148"/>
    <mergeCell ref="I148:L148"/>
    <mergeCell ref="N148:S148"/>
    <mergeCell ref="B142:H142"/>
    <mergeCell ref="B143:H143"/>
    <mergeCell ref="I143:L143"/>
    <mergeCell ref="I142:L142"/>
    <mergeCell ref="N142:S142"/>
    <mergeCell ref="F150:H150"/>
    <mergeCell ref="I150:L150"/>
    <mergeCell ref="N150:S150"/>
    <mergeCell ref="F149:H149"/>
    <mergeCell ref="I149:L149"/>
    <mergeCell ref="U142:Y142"/>
    <mergeCell ref="N143:S143"/>
    <mergeCell ref="U143:Y143"/>
    <mergeCell ref="B146:H147"/>
    <mergeCell ref="I146:T146"/>
    <mergeCell ref="U146:Y147"/>
    <mergeCell ref="N147:T147"/>
    <mergeCell ref="C25:C33"/>
    <mergeCell ref="C34:N34"/>
    <mergeCell ref="C35:N35"/>
    <mergeCell ref="C36:N36"/>
    <mergeCell ref="B25:B36"/>
    <mergeCell ref="O34:S34"/>
    <mergeCell ref="O35:S35"/>
    <mergeCell ref="O36:S36"/>
    <mergeCell ref="U34:X34"/>
    <mergeCell ref="U35:X35"/>
    <mergeCell ref="U36:X36"/>
    <mergeCell ref="O114:S114"/>
    <mergeCell ref="O115:S115"/>
    <mergeCell ref="O116:S116"/>
    <mergeCell ref="O120:S120"/>
    <mergeCell ref="O122:S122"/>
    <mergeCell ref="U133:Y134"/>
    <mergeCell ref="S9:T9"/>
    <mergeCell ref="F135:H135"/>
    <mergeCell ref="F136:H136"/>
    <mergeCell ref="I135:L135"/>
    <mergeCell ref="I136:L136"/>
    <mergeCell ref="I133:T133"/>
    <mergeCell ref="N134:T134"/>
    <mergeCell ref="B133:H134"/>
    <mergeCell ref="O103:S103"/>
    <mergeCell ref="B104:N104"/>
    <mergeCell ref="B102:N102"/>
    <mergeCell ref="O102:S102"/>
    <mergeCell ref="O112:S112"/>
    <mergeCell ref="B120:N120"/>
    <mergeCell ref="B122:N122"/>
    <mergeCell ref="B123:N123"/>
    <mergeCell ref="B124:N124"/>
    <mergeCell ref="O113:S113"/>
    <mergeCell ref="B74:B81"/>
    <mergeCell ref="O79:S79"/>
    <mergeCell ref="O80:S80"/>
    <mergeCell ref="O81:S81"/>
    <mergeCell ref="O96:S96"/>
    <mergeCell ref="O61:S61"/>
    <mergeCell ref="O31:S31"/>
    <mergeCell ref="O22:S22"/>
    <mergeCell ref="O20:T20"/>
    <mergeCell ref="B21:M21"/>
    <mergeCell ref="O21:S21"/>
    <mergeCell ref="B22:M22"/>
    <mergeCell ref="B19:N20"/>
    <mergeCell ref="O19:Y19"/>
    <mergeCell ref="O26:S26"/>
    <mergeCell ref="O27:S27"/>
    <mergeCell ref="U22:X22"/>
    <mergeCell ref="O28:S28"/>
    <mergeCell ref="O29:S29"/>
    <mergeCell ref="U33:X33"/>
    <mergeCell ref="U20:Y20"/>
    <mergeCell ref="U27:X27"/>
    <mergeCell ref="U28:X28"/>
    <mergeCell ref="U29:X29"/>
    <mergeCell ref="U30:X30"/>
    <mergeCell ref="U31:X31"/>
    <mergeCell ref="U32:X32"/>
    <mergeCell ref="U21:X21"/>
    <mergeCell ref="U23:X23"/>
    <mergeCell ref="U24:X24"/>
    <mergeCell ref="U25:X25"/>
    <mergeCell ref="U26:X26"/>
    <mergeCell ref="B127:Y127"/>
    <mergeCell ref="B128:Y128"/>
    <mergeCell ref="B129:Y129"/>
    <mergeCell ref="U115:X115"/>
    <mergeCell ref="U116:X116"/>
    <mergeCell ref="U112:X112"/>
    <mergeCell ref="U113:X113"/>
    <mergeCell ref="U114:X114"/>
    <mergeCell ref="B113:B119"/>
    <mergeCell ref="C113:C116"/>
    <mergeCell ref="C117:N117"/>
    <mergeCell ref="C118:N118"/>
    <mergeCell ref="C119:N119"/>
    <mergeCell ref="O117:S117"/>
    <mergeCell ref="U117:X117"/>
    <mergeCell ref="O118:S118"/>
    <mergeCell ref="U118:X118"/>
    <mergeCell ref="O119:S119"/>
    <mergeCell ref="U124:X124"/>
    <mergeCell ref="O123:S123"/>
    <mergeCell ref="O124:S124"/>
    <mergeCell ref="U122:X122"/>
    <mergeCell ref="U123:X123"/>
    <mergeCell ref="N10:S10"/>
    <mergeCell ref="N11:S11"/>
    <mergeCell ref="N12:S12"/>
    <mergeCell ref="N8:S8"/>
    <mergeCell ref="B6:M7"/>
    <mergeCell ref="N6:Y6"/>
    <mergeCell ref="U103:X103"/>
    <mergeCell ref="U109:Y109"/>
    <mergeCell ref="O108:Y108"/>
    <mergeCell ref="O109:T109"/>
    <mergeCell ref="B103:N103"/>
    <mergeCell ref="U102:X102"/>
    <mergeCell ref="O94:S94"/>
    <mergeCell ref="B108:N109"/>
    <mergeCell ref="O89:Y89"/>
    <mergeCell ref="O90:T90"/>
    <mergeCell ref="B91:M91"/>
    <mergeCell ref="O91:S91"/>
    <mergeCell ref="U93:X93"/>
    <mergeCell ref="B92:M92"/>
    <mergeCell ref="U76:X76"/>
    <mergeCell ref="U78:X78"/>
    <mergeCell ref="O77:S77"/>
    <mergeCell ref="U77:X77"/>
    <mergeCell ref="U110:X110"/>
    <mergeCell ref="U111:X111"/>
    <mergeCell ref="O111:S111"/>
    <mergeCell ref="B110:M110"/>
    <mergeCell ref="B111:M111"/>
    <mergeCell ref="B112:M112"/>
    <mergeCell ref="B121:N121"/>
    <mergeCell ref="O121:S121"/>
    <mergeCell ref="U121:X121"/>
    <mergeCell ref="U119:X119"/>
    <mergeCell ref="B141:H141"/>
    <mergeCell ref="I141:L141"/>
    <mergeCell ref="B13:M13"/>
    <mergeCell ref="B3:Y3"/>
    <mergeCell ref="N2:Y2"/>
    <mergeCell ref="U120:X120"/>
    <mergeCell ref="O110:S110"/>
    <mergeCell ref="N7:T7"/>
    <mergeCell ref="B8:M8"/>
    <mergeCell ref="B9:M9"/>
    <mergeCell ref="B10:M10"/>
    <mergeCell ref="B11:M11"/>
    <mergeCell ref="B12:M12"/>
    <mergeCell ref="U7:Y7"/>
    <mergeCell ref="O9:R9"/>
    <mergeCell ref="N13:S13"/>
    <mergeCell ref="U97:X97"/>
    <mergeCell ref="O104:S104"/>
    <mergeCell ref="U104:X104"/>
    <mergeCell ref="B105:Y105"/>
    <mergeCell ref="B69:N70"/>
    <mergeCell ref="O69:Y69"/>
    <mergeCell ref="O70:T70"/>
    <mergeCell ref="F137:H137"/>
    <mergeCell ref="F138:H138"/>
    <mergeCell ref="F139:H139"/>
    <mergeCell ref="F140:H140"/>
    <mergeCell ref="I137:L137"/>
    <mergeCell ref="I138:L138"/>
    <mergeCell ref="I139:L139"/>
    <mergeCell ref="N137:S137"/>
    <mergeCell ref="N138:S138"/>
    <mergeCell ref="N139:S139"/>
    <mergeCell ref="N140:S140"/>
    <mergeCell ref="I140:L140"/>
    <mergeCell ref="B196:Y196"/>
    <mergeCell ref="B14:Y14"/>
    <mergeCell ref="B16:Y16"/>
    <mergeCell ref="B41:Y41"/>
    <mergeCell ref="B86:Y86"/>
    <mergeCell ref="B125:Y125"/>
    <mergeCell ref="U148:Y148"/>
    <mergeCell ref="U149:Y149"/>
    <mergeCell ref="U141:Y141"/>
    <mergeCell ref="B195:Y195"/>
    <mergeCell ref="N149:S149"/>
    <mergeCell ref="W191:X191"/>
    <mergeCell ref="B190:C190"/>
    <mergeCell ref="W190:X190"/>
    <mergeCell ref="N136:S136"/>
    <mergeCell ref="U136:Y136"/>
    <mergeCell ref="U137:Y137"/>
    <mergeCell ref="U138:Y138"/>
    <mergeCell ref="U139:Y139"/>
    <mergeCell ref="U140:Y140"/>
    <mergeCell ref="N141:S141"/>
    <mergeCell ref="U135:Y135"/>
    <mergeCell ref="N135:S135"/>
    <mergeCell ref="O97:S97"/>
    <mergeCell ref="B135:E137"/>
    <mergeCell ref="B44:N45"/>
    <mergeCell ref="O44:Y44"/>
    <mergeCell ref="O45:T45"/>
    <mergeCell ref="U45:Y45"/>
    <mergeCell ref="B46:M46"/>
    <mergeCell ref="O46:S46"/>
    <mergeCell ref="U46:X46"/>
    <mergeCell ref="O74:S74"/>
    <mergeCell ref="O75:S75"/>
    <mergeCell ref="O76:S76"/>
    <mergeCell ref="O78:S78"/>
    <mergeCell ref="U65:X65"/>
    <mergeCell ref="B63:N63"/>
    <mergeCell ref="O63:S63"/>
    <mergeCell ref="O52:S52"/>
    <mergeCell ref="U58:X58"/>
    <mergeCell ref="U53:X53"/>
    <mergeCell ref="U94:X94"/>
    <mergeCell ref="U95:X95"/>
    <mergeCell ref="U96:X96"/>
    <mergeCell ref="U92:X92"/>
    <mergeCell ref="O57:S57"/>
    <mergeCell ref="B89:N90"/>
    <mergeCell ref="U60:X60"/>
    <mergeCell ref="U51:X51"/>
    <mergeCell ref="O54:S54"/>
    <mergeCell ref="O72:S72"/>
    <mergeCell ref="O84:S84"/>
    <mergeCell ref="B85:N85"/>
    <mergeCell ref="O85:S85"/>
    <mergeCell ref="U83:X83"/>
    <mergeCell ref="U70:Y70"/>
    <mergeCell ref="U71:X71"/>
    <mergeCell ref="C60:N60"/>
    <mergeCell ref="C61:N61"/>
    <mergeCell ref="U61:X61"/>
    <mergeCell ref="U64:X64"/>
    <mergeCell ref="U63:X63"/>
    <mergeCell ref="B71:M71"/>
    <mergeCell ref="O71:S71"/>
    <mergeCell ref="B65:N65"/>
    <mergeCell ref="O65:S65"/>
    <mergeCell ref="B47:M47"/>
    <mergeCell ref="B48:M48"/>
    <mergeCell ref="O48:S48"/>
    <mergeCell ref="O53:S53"/>
    <mergeCell ref="U52:X52"/>
    <mergeCell ref="B49:M49"/>
    <mergeCell ref="O49:S49"/>
    <mergeCell ref="U49:X49"/>
    <mergeCell ref="O50:S50"/>
    <mergeCell ref="U50:X50"/>
    <mergeCell ref="O47:S47"/>
    <mergeCell ref="U47:X47"/>
    <mergeCell ref="U48:X48"/>
    <mergeCell ref="B50:B61"/>
    <mergeCell ref="O59:S59"/>
    <mergeCell ref="U59:X59"/>
    <mergeCell ref="O60:S60"/>
    <mergeCell ref="U54:X54"/>
    <mergeCell ref="O55:S55"/>
    <mergeCell ref="U55:X55"/>
    <mergeCell ref="O56:S56"/>
    <mergeCell ref="U56:X56"/>
    <mergeCell ref="C50:C58"/>
    <mergeCell ref="C59:N59"/>
    <mergeCell ref="B138:E140"/>
    <mergeCell ref="B23:M23"/>
    <mergeCell ref="O23:S23"/>
    <mergeCell ref="B24:M24"/>
    <mergeCell ref="O24:S24"/>
    <mergeCell ref="O25:S25"/>
    <mergeCell ref="B39:N39"/>
    <mergeCell ref="O39:S39"/>
    <mergeCell ref="B40:N40"/>
    <mergeCell ref="O40:S40"/>
    <mergeCell ref="O32:S32"/>
    <mergeCell ref="O33:S33"/>
    <mergeCell ref="B38:N38"/>
    <mergeCell ref="O38:S38"/>
    <mergeCell ref="B64:N64"/>
    <mergeCell ref="O64:S64"/>
    <mergeCell ref="B66:Y66"/>
    <mergeCell ref="U57:X57"/>
    <mergeCell ref="O58:S58"/>
    <mergeCell ref="U84:X84"/>
    <mergeCell ref="U85:X85"/>
    <mergeCell ref="B84:N84"/>
    <mergeCell ref="O30:S30"/>
    <mergeCell ref="O51:S51"/>
    <mergeCell ref="B192:C192"/>
    <mergeCell ref="B193:C193"/>
    <mergeCell ref="D189:E189"/>
    <mergeCell ref="B174:E176"/>
    <mergeCell ref="B177:E179"/>
    <mergeCell ref="B161:E163"/>
    <mergeCell ref="B164:E166"/>
    <mergeCell ref="B148:E150"/>
    <mergeCell ref="B151:E153"/>
    <mergeCell ref="B156:H156"/>
    <mergeCell ref="F162:H162"/>
    <mergeCell ref="F165:H165"/>
    <mergeCell ref="B168:H168"/>
    <mergeCell ref="F174:H174"/>
    <mergeCell ref="F177:H177"/>
    <mergeCell ref="B184:Y184"/>
    <mergeCell ref="B185:Y185"/>
    <mergeCell ref="B186:Y186"/>
    <mergeCell ref="B180:H180"/>
    <mergeCell ref="I180:L180"/>
    <mergeCell ref="N180:S180"/>
    <mergeCell ref="U180:Y180"/>
    <mergeCell ref="B181:H181"/>
    <mergeCell ref="I181:L181"/>
    <mergeCell ref="W193:X193"/>
    <mergeCell ref="W192:X192"/>
    <mergeCell ref="F189:H189"/>
    <mergeCell ref="F190:G190"/>
    <mergeCell ref="F191:G191"/>
    <mergeCell ref="I189:L189"/>
    <mergeCell ref="I190:K190"/>
    <mergeCell ref="I191:K191"/>
    <mergeCell ref="M189:Q189"/>
    <mergeCell ref="F193:G193"/>
    <mergeCell ref="F192:G192"/>
    <mergeCell ref="I192:K192"/>
    <mergeCell ref="I193:K193"/>
    <mergeCell ref="M190:P190"/>
    <mergeCell ref="M191:P191"/>
    <mergeCell ref="M192:P192"/>
    <mergeCell ref="M193:P193"/>
    <mergeCell ref="R193:U193"/>
    <mergeCell ref="R192:U192"/>
    <mergeCell ref="R191:U191"/>
    <mergeCell ref="R190:U190"/>
    <mergeCell ref="U11:W11"/>
    <mergeCell ref="X11:Y11"/>
    <mergeCell ref="U8:W8"/>
    <mergeCell ref="V9:W9"/>
    <mergeCell ref="X8:Y8"/>
    <mergeCell ref="U10:W10"/>
    <mergeCell ref="U12:W12"/>
    <mergeCell ref="U13:W13"/>
    <mergeCell ref="X12:Y12"/>
    <mergeCell ref="X13:Y13"/>
    <mergeCell ref="X9:Y9"/>
  </mergeCells>
  <phoneticPr fontId="2"/>
  <pageMargins left="0.7" right="0.7" top="0.75" bottom="0.75" header="0.3" footer="0.3"/>
  <pageSetup paperSize="9" scale="82" fitToWidth="0" fitToHeight="0" orientation="portrait" horizontalDpi="1200" verticalDpi="1200" r:id="rId1"/>
  <rowBreaks count="3" manualBreakCount="3">
    <brk id="41" max="25" man="1"/>
    <brk id="86" max="25" man="1"/>
    <brk id="129"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37"/>
  <sheetViews>
    <sheetView view="pageBreakPreview" zoomScale="85" zoomScaleNormal="55" zoomScaleSheetLayoutView="85" workbookViewId="0">
      <selection activeCell="Q129" sqref="Q129"/>
    </sheetView>
  </sheetViews>
  <sheetFormatPr defaultRowHeight="13.5" x14ac:dyDescent="0.4"/>
  <cols>
    <col min="1" max="1" width="0.75" style="1" customWidth="1"/>
    <col min="2" max="2" width="5.375" style="45" customWidth="1"/>
    <col min="3" max="3" width="7.875" style="45" customWidth="1"/>
    <col min="4" max="4" width="4" style="45" customWidth="1"/>
    <col min="5" max="5" width="6" style="47" customWidth="1"/>
    <col min="6" max="6" width="3.75" style="47" bestFit="1" customWidth="1"/>
    <col min="7" max="7" width="40.125" style="47" customWidth="1"/>
    <col min="8" max="8" width="4" style="47" customWidth="1"/>
    <col min="9" max="15" width="16.75" style="46" customWidth="1"/>
    <col min="16" max="16" width="0.625" style="1" customWidth="1"/>
    <col min="17" max="16384" width="9" style="1"/>
  </cols>
  <sheetData>
    <row r="1" spans="2:15" ht="6" customHeight="1" x14ac:dyDescent="0.4"/>
    <row r="2" spans="2:15" ht="17.25" x14ac:dyDescent="0.4">
      <c r="B2" s="51" t="s">
        <v>115</v>
      </c>
      <c r="C2" s="50"/>
      <c r="D2" s="50"/>
      <c r="E2" s="50"/>
      <c r="F2" s="50"/>
      <c r="G2" s="258" t="s">
        <v>122</v>
      </c>
      <c r="H2" s="258"/>
      <c r="I2" s="258"/>
      <c r="J2" s="258"/>
      <c r="K2" s="258"/>
      <c r="L2" s="258"/>
      <c r="M2" s="258"/>
      <c r="N2" s="258"/>
    </row>
    <row r="3" spans="2:15" x14ac:dyDescent="0.4">
      <c r="G3" s="258"/>
      <c r="H3" s="258"/>
      <c r="I3" s="258"/>
      <c r="J3" s="258"/>
      <c r="K3" s="258"/>
      <c r="L3" s="258"/>
      <c r="M3" s="258"/>
      <c r="N3" s="258"/>
    </row>
    <row r="4" spans="2:15" ht="14.25" thickBot="1" x14ac:dyDescent="0.45">
      <c r="G4" s="259"/>
      <c r="H4" s="259"/>
      <c r="I4" s="259"/>
      <c r="J4" s="259"/>
      <c r="K4" s="259"/>
      <c r="L4" s="259"/>
      <c r="M4" s="259"/>
      <c r="N4" s="259"/>
    </row>
    <row r="5" spans="2:15" ht="22.5" customHeight="1" thickBot="1" x14ac:dyDescent="0.45">
      <c r="B5" s="260" t="s">
        <v>108</v>
      </c>
      <c r="C5" s="261"/>
      <c r="D5" s="261"/>
      <c r="E5" s="261"/>
      <c r="F5" s="261"/>
      <c r="G5" s="261"/>
      <c r="H5" s="261"/>
      <c r="I5" s="48" t="s">
        <v>99</v>
      </c>
      <c r="J5" s="48" t="s">
        <v>100</v>
      </c>
      <c r="K5" s="48" t="s">
        <v>101</v>
      </c>
      <c r="L5" s="48" t="s">
        <v>102</v>
      </c>
      <c r="M5" s="48" t="s">
        <v>103</v>
      </c>
      <c r="N5" s="48" t="s">
        <v>104</v>
      </c>
      <c r="O5" s="49" t="s">
        <v>113</v>
      </c>
    </row>
    <row r="6" spans="2:15" ht="29.25" customHeight="1" thickTop="1" x14ac:dyDescent="0.4">
      <c r="B6" s="262" t="s">
        <v>91</v>
      </c>
      <c r="C6" s="265" t="s">
        <v>89</v>
      </c>
      <c r="D6" s="265" t="s">
        <v>87</v>
      </c>
      <c r="E6" s="283" t="s">
        <v>112</v>
      </c>
      <c r="F6" s="283"/>
      <c r="G6" s="284"/>
      <c r="H6" s="285"/>
      <c r="I6" s="286"/>
      <c r="J6" s="286"/>
      <c r="K6" s="286"/>
      <c r="L6" s="286"/>
      <c r="M6" s="286"/>
      <c r="N6" s="286"/>
      <c r="O6" s="287">
        <f t="shared" ref="O6:O38" si="0">SUM(I6:N6)</f>
        <v>0</v>
      </c>
    </row>
    <row r="7" spans="2:15" ht="20.100000000000001" customHeight="1" x14ac:dyDescent="0.4">
      <c r="B7" s="263"/>
      <c r="C7" s="256"/>
      <c r="D7" s="256"/>
      <c r="E7" s="288" t="s">
        <v>51</v>
      </c>
      <c r="F7" s="288"/>
      <c r="G7" s="288"/>
      <c r="H7" s="289"/>
      <c r="I7" s="290"/>
      <c r="J7" s="290"/>
      <c r="K7" s="290"/>
      <c r="L7" s="290"/>
      <c r="M7" s="290"/>
      <c r="N7" s="290"/>
      <c r="O7" s="287">
        <f t="shared" si="0"/>
        <v>0</v>
      </c>
    </row>
    <row r="8" spans="2:15" ht="20.100000000000001" customHeight="1" x14ac:dyDescent="0.4">
      <c r="B8" s="263"/>
      <c r="C8" s="256"/>
      <c r="D8" s="256"/>
      <c r="E8" s="288" t="s">
        <v>52</v>
      </c>
      <c r="F8" s="288"/>
      <c r="G8" s="288"/>
      <c r="H8" s="289"/>
      <c r="I8" s="290"/>
      <c r="J8" s="290"/>
      <c r="K8" s="290"/>
      <c r="L8" s="290"/>
      <c r="M8" s="290"/>
      <c r="N8" s="290"/>
      <c r="O8" s="287">
        <f t="shared" si="0"/>
        <v>0</v>
      </c>
    </row>
    <row r="9" spans="2:15" ht="20.100000000000001" customHeight="1" x14ac:dyDescent="0.4">
      <c r="B9" s="263"/>
      <c r="C9" s="256"/>
      <c r="D9" s="256"/>
      <c r="E9" s="291" t="s">
        <v>53</v>
      </c>
      <c r="F9" s="291"/>
      <c r="G9" s="291"/>
      <c r="H9" s="289" t="s">
        <v>11</v>
      </c>
      <c r="I9" s="290">
        <f t="shared" ref="I9:N9" si="1">SUM(I10:I21)</f>
        <v>0</v>
      </c>
      <c r="J9" s="290">
        <f t="shared" si="1"/>
        <v>0</v>
      </c>
      <c r="K9" s="290">
        <f t="shared" si="1"/>
        <v>0</v>
      </c>
      <c r="L9" s="290">
        <f t="shared" si="1"/>
        <v>0</v>
      </c>
      <c r="M9" s="290">
        <f t="shared" si="1"/>
        <v>0</v>
      </c>
      <c r="N9" s="290">
        <f t="shared" si="1"/>
        <v>0</v>
      </c>
      <c r="O9" s="287">
        <f t="shared" si="0"/>
        <v>0</v>
      </c>
    </row>
    <row r="10" spans="2:15" ht="20.100000000000001" customHeight="1" x14ac:dyDescent="0.4">
      <c r="B10" s="263"/>
      <c r="C10" s="256"/>
      <c r="D10" s="256"/>
      <c r="E10" s="292"/>
      <c r="F10" s="298" t="s">
        <v>124</v>
      </c>
      <c r="G10" s="299" t="s">
        <v>54</v>
      </c>
      <c r="H10" s="300"/>
      <c r="I10" s="301"/>
      <c r="J10" s="301"/>
      <c r="K10" s="301"/>
      <c r="L10" s="301"/>
      <c r="M10" s="301"/>
      <c r="N10" s="301"/>
      <c r="O10" s="302">
        <f t="shared" si="0"/>
        <v>0</v>
      </c>
    </row>
    <row r="11" spans="2:15" ht="20.100000000000001" customHeight="1" x14ac:dyDescent="0.4">
      <c r="B11" s="263"/>
      <c r="C11" s="256"/>
      <c r="D11" s="256"/>
      <c r="E11" s="292"/>
      <c r="F11" s="298"/>
      <c r="G11" s="299" t="s">
        <v>19</v>
      </c>
      <c r="H11" s="300"/>
      <c r="I11" s="301"/>
      <c r="J11" s="301"/>
      <c r="K11" s="301"/>
      <c r="L11" s="301"/>
      <c r="M11" s="301"/>
      <c r="N11" s="301"/>
      <c r="O11" s="302">
        <f t="shared" si="0"/>
        <v>0</v>
      </c>
    </row>
    <row r="12" spans="2:15" ht="20.100000000000001" customHeight="1" x14ac:dyDescent="0.4">
      <c r="B12" s="263"/>
      <c r="C12" s="256"/>
      <c r="D12" s="256"/>
      <c r="E12" s="292"/>
      <c r="F12" s="298"/>
      <c r="G12" s="299" t="s">
        <v>20</v>
      </c>
      <c r="H12" s="300"/>
      <c r="I12" s="301"/>
      <c r="J12" s="301"/>
      <c r="K12" s="301"/>
      <c r="L12" s="301"/>
      <c r="M12" s="301"/>
      <c r="N12" s="301"/>
      <c r="O12" s="302">
        <f t="shared" si="0"/>
        <v>0</v>
      </c>
    </row>
    <row r="13" spans="2:15" ht="20.100000000000001" customHeight="1" x14ac:dyDescent="0.4">
      <c r="B13" s="263"/>
      <c r="C13" s="256"/>
      <c r="D13" s="256"/>
      <c r="E13" s="292"/>
      <c r="F13" s="298"/>
      <c r="G13" s="299" t="s">
        <v>21</v>
      </c>
      <c r="H13" s="300"/>
      <c r="I13" s="301"/>
      <c r="J13" s="301"/>
      <c r="K13" s="301"/>
      <c r="L13" s="301"/>
      <c r="M13" s="301"/>
      <c r="N13" s="301"/>
      <c r="O13" s="302">
        <f t="shared" si="0"/>
        <v>0</v>
      </c>
    </row>
    <row r="14" spans="2:15" ht="20.100000000000001" customHeight="1" x14ac:dyDescent="0.4">
      <c r="B14" s="263"/>
      <c r="C14" s="256"/>
      <c r="D14" s="256"/>
      <c r="E14" s="292"/>
      <c r="F14" s="298"/>
      <c r="G14" s="299" t="s">
        <v>22</v>
      </c>
      <c r="H14" s="300"/>
      <c r="I14" s="301"/>
      <c r="J14" s="301"/>
      <c r="K14" s="301"/>
      <c r="L14" s="301"/>
      <c r="M14" s="301"/>
      <c r="N14" s="301"/>
      <c r="O14" s="302">
        <f t="shared" si="0"/>
        <v>0</v>
      </c>
    </row>
    <row r="15" spans="2:15" ht="20.100000000000001" customHeight="1" x14ac:dyDescent="0.4">
      <c r="B15" s="263"/>
      <c r="C15" s="256"/>
      <c r="D15" s="256"/>
      <c r="E15" s="292"/>
      <c r="F15" s="298"/>
      <c r="G15" s="299" t="s">
        <v>23</v>
      </c>
      <c r="H15" s="300"/>
      <c r="I15" s="301"/>
      <c r="J15" s="301"/>
      <c r="K15" s="301"/>
      <c r="L15" s="301"/>
      <c r="M15" s="301"/>
      <c r="N15" s="301"/>
      <c r="O15" s="302">
        <f t="shared" si="0"/>
        <v>0</v>
      </c>
    </row>
    <row r="16" spans="2:15" ht="20.100000000000001" customHeight="1" x14ac:dyDescent="0.4">
      <c r="B16" s="263"/>
      <c r="C16" s="256"/>
      <c r="D16" s="256"/>
      <c r="E16" s="292"/>
      <c r="F16" s="298"/>
      <c r="G16" s="299" t="s">
        <v>24</v>
      </c>
      <c r="H16" s="300"/>
      <c r="I16" s="301"/>
      <c r="J16" s="301"/>
      <c r="K16" s="301"/>
      <c r="L16" s="301"/>
      <c r="M16" s="301"/>
      <c r="N16" s="301"/>
      <c r="O16" s="302">
        <f t="shared" si="0"/>
        <v>0</v>
      </c>
    </row>
    <row r="17" spans="2:15" ht="20.100000000000001" customHeight="1" x14ac:dyDescent="0.4">
      <c r="B17" s="263"/>
      <c r="C17" s="256"/>
      <c r="D17" s="256"/>
      <c r="E17" s="292"/>
      <c r="F17" s="298"/>
      <c r="G17" s="299" t="s">
        <v>25</v>
      </c>
      <c r="H17" s="300"/>
      <c r="I17" s="301"/>
      <c r="J17" s="301"/>
      <c r="K17" s="301"/>
      <c r="L17" s="301"/>
      <c r="M17" s="301"/>
      <c r="N17" s="301"/>
      <c r="O17" s="302">
        <f t="shared" si="0"/>
        <v>0</v>
      </c>
    </row>
    <row r="18" spans="2:15" ht="20.100000000000001" customHeight="1" x14ac:dyDescent="0.4">
      <c r="B18" s="263"/>
      <c r="C18" s="256"/>
      <c r="D18" s="256"/>
      <c r="E18" s="292"/>
      <c r="F18" s="298"/>
      <c r="G18" s="299" t="s">
        <v>128</v>
      </c>
      <c r="H18" s="300"/>
      <c r="I18" s="301"/>
      <c r="J18" s="301"/>
      <c r="K18" s="301"/>
      <c r="L18" s="301"/>
      <c r="M18" s="301"/>
      <c r="N18" s="301"/>
      <c r="O18" s="302">
        <f t="shared" si="0"/>
        <v>0</v>
      </c>
    </row>
    <row r="19" spans="2:15" ht="20.100000000000001" customHeight="1" x14ac:dyDescent="0.4">
      <c r="B19" s="263"/>
      <c r="C19" s="256"/>
      <c r="D19" s="256"/>
      <c r="E19" s="292"/>
      <c r="F19" s="303" t="s">
        <v>125</v>
      </c>
      <c r="G19" s="303"/>
      <c r="H19" s="300"/>
      <c r="I19" s="301"/>
      <c r="J19" s="301"/>
      <c r="K19" s="301"/>
      <c r="L19" s="301"/>
      <c r="M19" s="301"/>
      <c r="N19" s="301"/>
      <c r="O19" s="302">
        <f t="shared" si="0"/>
        <v>0</v>
      </c>
    </row>
    <row r="20" spans="2:15" ht="20.100000000000001" customHeight="1" x14ac:dyDescent="0.4">
      <c r="B20" s="263"/>
      <c r="C20" s="256"/>
      <c r="D20" s="256"/>
      <c r="E20" s="292"/>
      <c r="F20" s="303" t="s">
        <v>127</v>
      </c>
      <c r="G20" s="303"/>
      <c r="H20" s="300"/>
      <c r="I20" s="301"/>
      <c r="J20" s="301"/>
      <c r="K20" s="301"/>
      <c r="L20" s="301"/>
      <c r="M20" s="301"/>
      <c r="N20" s="301"/>
      <c r="O20" s="302">
        <f t="shared" si="0"/>
        <v>0</v>
      </c>
    </row>
    <row r="21" spans="2:15" ht="20.100000000000001" customHeight="1" x14ac:dyDescent="0.4">
      <c r="B21" s="263"/>
      <c r="C21" s="256"/>
      <c r="D21" s="256"/>
      <c r="E21" s="294"/>
      <c r="F21" s="303" t="s">
        <v>126</v>
      </c>
      <c r="G21" s="303"/>
      <c r="H21" s="300"/>
      <c r="I21" s="301"/>
      <c r="J21" s="301"/>
      <c r="K21" s="301"/>
      <c r="L21" s="301"/>
      <c r="M21" s="301"/>
      <c r="N21" s="301"/>
      <c r="O21" s="302">
        <f t="shared" si="0"/>
        <v>0</v>
      </c>
    </row>
    <row r="22" spans="2:15" ht="20.100000000000001" customHeight="1" x14ac:dyDescent="0.4">
      <c r="B22" s="263"/>
      <c r="C22" s="256"/>
      <c r="D22" s="256"/>
      <c r="E22" s="295" t="s">
        <v>138</v>
      </c>
      <c r="F22" s="296"/>
      <c r="G22" s="297"/>
      <c r="H22" s="289"/>
      <c r="I22" s="290"/>
      <c r="J22" s="290"/>
      <c r="K22" s="290"/>
      <c r="L22" s="290"/>
      <c r="M22" s="290"/>
      <c r="N22" s="290"/>
      <c r="O22" s="287">
        <f t="shared" si="0"/>
        <v>0</v>
      </c>
    </row>
    <row r="23" spans="2:15" ht="20.100000000000001" customHeight="1" x14ac:dyDescent="0.4">
      <c r="B23" s="263"/>
      <c r="C23" s="256"/>
      <c r="D23" s="256"/>
      <c r="E23" s="311" t="s">
        <v>154</v>
      </c>
      <c r="F23" s="312"/>
      <c r="G23" s="313"/>
      <c r="H23" s="289"/>
      <c r="I23" s="290">
        <f>SUM(I6:I9,I22)</f>
        <v>0</v>
      </c>
      <c r="J23" s="290">
        <f t="shared" ref="J23:N23" si="2">SUM(J6:J9,J22)</f>
        <v>0</v>
      </c>
      <c r="K23" s="290">
        <f t="shared" si="2"/>
        <v>0</v>
      </c>
      <c r="L23" s="290">
        <f t="shared" si="2"/>
        <v>0</v>
      </c>
      <c r="M23" s="290">
        <f t="shared" si="2"/>
        <v>0</v>
      </c>
      <c r="N23" s="290">
        <f t="shared" si="2"/>
        <v>0</v>
      </c>
      <c r="O23" s="287">
        <f t="shared" si="0"/>
        <v>0</v>
      </c>
    </row>
    <row r="24" spans="2:15" ht="20.100000000000001" customHeight="1" x14ac:dyDescent="0.4">
      <c r="B24" s="263"/>
      <c r="C24" s="256"/>
      <c r="D24" s="256"/>
      <c r="E24" s="273" t="s">
        <v>117</v>
      </c>
      <c r="F24" s="274"/>
      <c r="G24" s="275"/>
      <c r="H24" s="276"/>
      <c r="I24" s="277"/>
      <c r="J24" s="277"/>
      <c r="K24" s="277"/>
      <c r="L24" s="277"/>
      <c r="M24" s="277"/>
      <c r="N24" s="277"/>
      <c r="O24" s="278">
        <f t="shared" si="0"/>
        <v>0</v>
      </c>
    </row>
    <row r="25" spans="2:15" ht="20.100000000000001" customHeight="1" x14ac:dyDescent="0.4">
      <c r="B25" s="263"/>
      <c r="C25" s="256"/>
      <c r="D25" s="257"/>
      <c r="E25" s="304" t="s">
        <v>118</v>
      </c>
      <c r="F25" s="305"/>
      <c r="G25" s="306"/>
      <c r="H25" s="280"/>
      <c r="I25" s="281">
        <f>SUM(I23,I24)</f>
        <v>0</v>
      </c>
      <c r="J25" s="281">
        <f t="shared" ref="J25:N25" si="3">SUM(J23,J24)</f>
        <v>0</v>
      </c>
      <c r="K25" s="281">
        <f t="shared" si="3"/>
        <v>0</v>
      </c>
      <c r="L25" s="281">
        <f t="shared" si="3"/>
        <v>0</v>
      </c>
      <c r="M25" s="281">
        <f t="shared" si="3"/>
        <v>0</v>
      </c>
      <c r="N25" s="281">
        <f t="shared" si="3"/>
        <v>0</v>
      </c>
      <c r="O25" s="279">
        <f t="shared" si="0"/>
        <v>0</v>
      </c>
    </row>
    <row r="26" spans="2:15" ht="26.25" customHeight="1" x14ac:dyDescent="0.4">
      <c r="B26" s="263"/>
      <c r="C26" s="256"/>
      <c r="D26" s="255" t="s">
        <v>88</v>
      </c>
      <c r="E26" s="307" t="s">
        <v>109</v>
      </c>
      <c r="F26" s="308"/>
      <c r="G26" s="309"/>
      <c r="H26" s="289"/>
      <c r="I26" s="290"/>
      <c r="J26" s="290"/>
      <c r="K26" s="290"/>
      <c r="L26" s="290"/>
      <c r="M26" s="290"/>
      <c r="N26" s="290"/>
      <c r="O26" s="287">
        <f t="shared" si="0"/>
        <v>0</v>
      </c>
    </row>
    <row r="27" spans="2:15" ht="20.100000000000001" customHeight="1" x14ac:dyDescent="0.4">
      <c r="B27" s="263"/>
      <c r="C27" s="256"/>
      <c r="D27" s="256"/>
      <c r="E27" s="293" t="s">
        <v>51</v>
      </c>
      <c r="F27" s="293"/>
      <c r="G27" s="293"/>
      <c r="H27" s="289"/>
      <c r="I27" s="290"/>
      <c r="J27" s="290"/>
      <c r="K27" s="290"/>
      <c r="L27" s="290"/>
      <c r="M27" s="290"/>
      <c r="N27" s="290"/>
      <c r="O27" s="287">
        <f t="shared" si="0"/>
        <v>0</v>
      </c>
    </row>
    <row r="28" spans="2:15" ht="20.100000000000001" customHeight="1" x14ac:dyDescent="0.4">
      <c r="B28" s="263"/>
      <c r="C28" s="256"/>
      <c r="D28" s="256"/>
      <c r="E28" s="293" t="s">
        <v>52</v>
      </c>
      <c r="F28" s="293"/>
      <c r="G28" s="293"/>
      <c r="H28" s="289"/>
      <c r="I28" s="290"/>
      <c r="J28" s="290"/>
      <c r="K28" s="290"/>
      <c r="L28" s="290"/>
      <c r="M28" s="290"/>
      <c r="N28" s="290"/>
      <c r="O28" s="287">
        <f t="shared" si="0"/>
        <v>0</v>
      </c>
    </row>
    <row r="29" spans="2:15" ht="20.100000000000001" customHeight="1" x14ac:dyDescent="0.4">
      <c r="B29" s="263"/>
      <c r="C29" s="256"/>
      <c r="D29" s="256"/>
      <c r="E29" s="310" t="s">
        <v>86</v>
      </c>
      <c r="F29" s="310"/>
      <c r="G29" s="293"/>
      <c r="H29" s="289" t="s">
        <v>11</v>
      </c>
      <c r="I29" s="290">
        <f t="shared" ref="I29:N29" si="4">SUM(I30:I41)</f>
        <v>0</v>
      </c>
      <c r="J29" s="290">
        <f t="shared" si="4"/>
        <v>0</v>
      </c>
      <c r="K29" s="290">
        <f t="shared" si="4"/>
        <v>0</v>
      </c>
      <c r="L29" s="290">
        <f t="shared" si="4"/>
        <v>0</v>
      </c>
      <c r="M29" s="290">
        <f t="shared" si="4"/>
        <v>0</v>
      </c>
      <c r="N29" s="290">
        <f t="shared" si="4"/>
        <v>0</v>
      </c>
      <c r="O29" s="287">
        <f t="shared" si="0"/>
        <v>0</v>
      </c>
    </row>
    <row r="30" spans="2:15" ht="20.100000000000001" customHeight="1" x14ac:dyDescent="0.4">
      <c r="B30" s="263"/>
      <c r="C30" s="256"/>
      <c r="D30" s="256"/>
      <c r="E30" s="292"/>
      <c r="F30" s="298" t="s">
        <v>124</v>
      </c>
      <c r="G30" s="299" t="s">
        <v>54</v>
      </c>
      <c r="H30" s="300"/>
      <c r="I30" s="301"/>
      <c r="J30" s="301"/>
      <c r="K30" s="301"/>
      <c r="L30" s="301"/>
      <c r="M30" s="301"/>
      <c r="N30" s="301"/>
      <c r="O30" s="302">
        <f t="shared" si="0"/>
        <v>0</v>
      </c>
    </row>
    <row r="31" spans="2:15" ht="20.100000000000001" customHeight="1" x14ac:dyDescent="0.4">
      <c r="B31" s="263"/>
      <c r="C31" s="256"/>
      <c r="D31" s="256"/>
      <c r="E31" s="292"/>
      <c r="F31" s="298"/>
      <c r="G31" s="299" t="s">
        <v>19</v>
      </c>
      <c r="H31" s="300"/>
      <c r="I31" s="301"/>
      <c r="J31" s="301"/>
      <c r="K31" s="301"/>
      <c r="L31" s="301"/>
      <c r="M31" s="301"/>
      <c r="N31" s="301"/>
      <c r="O31" s="302">
        <f t="shared" si="0"/>
        <v>0</v>
      </c>
    </row>
    <row r="32" spans="2:15" ht="20.100000000000001" customHeight="1" x14ac:dyDescent="0.4">
      <c r="B32" s="263"/>
      <c r="C32" s="256"/>
      <c r="D32" s="256"/>
      <c r="E32" s="292"/>
      <c r="F32" s="298"/>
      <c r="G32" s="299" t="s">
        <v>20</v>
      </c>
      <c r="H32" s="300"/>
      <c r="I32" s="301"/>
      <c r="J32" s="301"/>
      <c r="K32" s="301"/>
      <c r="L32" s="301"/>
      <c r="M32" s="301"/>
      <c r="N32" s="301"/>
      <c r="O32" s="302">
        <f t="shared" si="0"/>
        <v>0</v>
      </c>
    </row>
    <row r="33" spans="2:15" ht="20.100000000000001" customHeight="1" x14ac:dyDescent="0.4">
      <c r="B33" s="263"/>
      <c r="C33" s="256"/>
      <c r="D33" s="256"/>
      <c r="E33" s="292"/>
      <c r="F33" s="298"/>
      <c r="G33" s="299" t="s">
        <v>21</v>
      </c>
      <c r="H33" s="300"/>
      <c r="I33" s="301"/>
      <c r="J33" s="301"/>
      <c r="K33" s="301"/>
      <c r="L33" s="301"/>
      <c r="M33" s="301"/>
      <c r="N33" s="301"/>
      <c r="O33" s="302">
        <f t="shared" si="0"/>
        <v>0</v>
      </c>
    </row>
    <row r="34" spans="2:15" ht="20.100000000000001" customHeight="1" x14ac:dyDescent="0.4">
      <c r="B34" s="263"/>
      <c r="C34" s="256"/>
      <c r="D34" s="256"/>
      <c r="E34" s="292"/>
      <c r="F34" s="298"/>
      <c r="G34" s="299" t="s">
        <v>22</v>
      </c>
      <c r="H34" s="300"/>
      <c r="I34" s="301"/>
      <c r="J34" s="301"/>
      <c r="K34" s="301"/>
      <c r="L34" s="301"/>
      <c r="M34" s="301"/>
      <c r="N34" s="301"/>
      <c r="O34" s="302">
        <f t="shared" si="0"/>
        <v>0</v>
      </c>
    </row>
    <row r="35" spans="2:15" ht="20.100000000000001" customHeight="1" x14ac:dyDescent="0.4">
      <c r="B35" s="263"/>
      <c r="C35" s="256"/>
      <c r="D35" s="256"/>
      <c r="E35" s="292"/>
      <c r="F35" s="298"/>
      <c r="G35" s="299" t="s">
        <v>23</v>
      </c>
      <c r="H35" s="300"/>
      <c r="I35" s="301"/>
      <c r="J35" s="301"/>
      <c r="K35" s="301"/>
      <c r="L35" s="301"/>
      <c r="M35" s="301"/>
      <c r="N35" s="301"/>
      <c r="O35" s="302">
        <f t="shared" si="0"/>
        <v>0</v>
      </c>
    </row>
    <row r="36" spans="2:15" ht="20.100000000000001" customHeight="1" x14ac:dyDescent="0.4">
      <c r="B36" s="263"/>
      <c r="C36" s="256"/>
      <c r="D36" s="256"/>
      <c r="E36" s="292"/>
      <c r="F36" s="298"/>
      <c r="G36" s="299" t="s">
        <v>24</v>
      </c>
      <c r="H36" s="300"/>
      <c r="I36" s="301"/>
      <c r="J36" s="301"/>
      <c r="K36" s="301"/>
      <c r="L36" s="301"/>
      <c r="M36" s="301"/>
      <c r="N36" s="301"/>
      <c r="O36" s="302">
        <f t="shared" si="0"/>
        <v>0</v>
      </c>
    </row>
    <row r="37" spans="2:15" ht="20.100000000000001" customHeight="1" x14ac:dyDescent="0.4">
      <c r="B37" s="263"/>
      <c r="C37" s="256"/>
      <c r="D37" s="256"/>
      <c r="E37" s="292"/>
      <c r="F37" s="298"/>
      <c r="G37" s="299" t="s">
        <v>25</v>
      </c>
      <c r="H37" s="300"/>
      <c r="I37" s="301"/>
      <c r="J37" s="301"/>
      <c r="K37" s="301"/>
      <c r="L37" s="301"/>
      <c r="M37" s="301"/>
      <c r="N37" s="301"/>
      <c r="O37" s="302">
        <f t="shared" si="0"/>
        <v>0</v>
      </c>
    </row>
    <row r="38" spans="2:15" ht="20.100000000000001" customHeight="1" x14ac:dyDescent="0.4">
      <c r="B38" s="263"/>
      <c r="C38" s="256"/>
      <c r="D38" s="256"/>
      <c r="E38" s="292"/>
      <c r="F38" s="298"/>
      <c r="G38" s="299" t="s">
        <v>128</v>
      </c>
      <c r="H38" s="300"/>
      <c r="I38" s="301"/>
      <c r="J38" s="301"/>
      <c r="K38" s="301"/>
      <c r="L38" s="301"/>
      <c r="M38" s="301"/>
      <c r="N38" s="301"/>
      <c r="O38" s="302">
        <f t="shared" si="0"/>
        <v>0</v>
      </c>
    </row>
    <row r="39" spans="2:15" ht="20.100000000000001" customHeight="1" x14ac:dyDescent="0.4">
      <c r="B39" s="263"/>
      <c r="C39" s="256"/>
      <c r="D39" s="256"/>
      <c r="E39" s="292"/>
      <c r="F39" s="303" t="s">
        <v>125</v>
      </c>
      <c r="G39" s="303"/>
      <c r="H39" s="300"/>
      <c r="I39" s="301"/>
      <c r="J39" s="301"/>
      <c r="K39" s="301"/>
      <c r="L39" s="301"/>
      <c r="M39" s="301"/>
      <c r="N39" s="301"/>
      <c r="O39" s="302">
        <f t="shared" ref="O39:O73" si="5">SUM(I39:N39)</f>
        <v>0</v>
      </c>
    </row>
    <row r="40" spans="2:15" ht="20.100000000000001" customHeight="1" x14ac:dyDescent="0.4">
      <c r="B40" s="263"/>
      <c r="C40" s="256"/>
      <c r="D40" s="256"/>
      <c r="E40" s="292"/>
      <c r="F40" s="303" t="s">
        <v>127</v>
      </c>
      <c r="G40" s="303"/>
      <c r="H40" s="300"/>
      <c r="I40" s="301"/>
      <c r="J40" s="301"/>
      <c r="K40" s="301"/>
      <c r="L40" s="301"/>
      <c r="M40" s="301"/>
      <c r="N40" s="301"/>
      <c r="O40" s="302">
        <f t="shared" si="5"/>
        <v>0</v>
      </c>
    </row>
    <row r="41" spans="2:15" ht="20.100000000000001" customHeight="1" x14ac:dyDescent="0.4">
      <c r="B41" s="263"/>
      <c r="C41" s="256"/>
      <c r="D41" s="256"/>
      <c r="E41" s="294"/>
      <c r="F41" s="303" t="s">
        <v>126</v>
      </c>
      <c r="G41" s="303"/>
      <c r="H41" s="300"/>
      <c r="I41" s="301"/>
      <c r="J41" s="301"/>
      <c r="K41" s="301"/>
      <c r="L41" s="301"/>
      <c r="M41" s="301"/>
      <c r="N41" s="301"/>
      <c r="O41" s="302">
        <f t="shared" si="5"/>
        <v>0</v>
      </c>
    </row>
    <row r="42" spans="2:15" ht="20.100000000000001" customHeight="1" x14ac:dyDescent="0.4">
      <c r="B42" s="263"/>
      <c r="C42" s="256"/>
      <c r="D42" s="256"/>
      <c r="E42" s="295" t="s">
        <v>138</v>
      </c>
      <c r="F42" s="296"/>
      <c r="G42" s="297"/>
      <c r="H42" s="289"/>
      <c r="I42" s="290"/>
      <c r="J42" s="290"/>
      <c r="K42" s="290"/>
      <c r="L42" s="290"/>
      <c r="M42" s="290"/>
      <c r="N42" s="290"/>
      <c r="O42" s="287">
        <f t="shared" si="5"/>
        <v>0</v>
      </c>
    </row>
    <row r="43" spans="2:15" ht="20.100000000000001" customHeight="1" x14ac:dyDescent="0.4">
      <c r="B43" s="263"/>
      <c r="C43" s="256"/>
      <c r="D43" s="256"/>
      <c r="E43" s="311" t="s">
        <v>154</v>
      </c>
      <c r="F43" s="312"/>
      <c r="G43" s="313"/>
      <c r="H43" s="289"/>
      <c r="I43" s="290">
        <f>SUM(I26:I29,I42)</f>
        <v>0</v>
      </c>
      <c r="J43" s="290">
        <f t="shared" ref="J43" si="6">SUM(J26:J29,J42)</f>
        <v>0</v>
      </c>
      <c r="K43" s="290">
        <f t="shared" ref="K43" si="7">SUM(K26:K29,K42)</f>
        <v>0</v>
      </c>
      <c r="L43" s="290">
        <f t="shared" ref="L43" si="8">SUM(L26:L29,L42)</f>
        <v>0</v>
      </c>
      <c r="M43" s="290">
        <f t="shared" ref="M43" si="9">SUM(M26:M29,M42)</f>
        <v>0</v>
      </c>
      <c r="N43" s="290">
        <f t="shared" ref="N43" si="10">SUM(N26:N29,N42)</f>
        <v>0</v>
      </c>
      <c r="O43" s="287">
        <f>SUM(I43:N43)</f>
        <v>0</v>
      </c>
    </row>
    <row r="44" spans="2:15" ht="20.100000000000001" customHeight="1" x14ac:dyDescent="0.4">
      <c r="B44" s="263"/>
      <c r="C44" s="256"/>
      <c r="D44" s="256"/>
      <c r="E44" s="273" t="s">
        <v>117</v>
      </c>
      <c r="F44" s="274"/>
      <c r="G44" s="275"/>
      <c r="H44" s="276"/>
      <c r="I44" s="277"/>
      <c r="J44" s="277"/>
      <c r="K44" s="277"/>
      <c r="L44" s="277"/>
      <c r="M44" s="277"/>
      <c r="N44" s="277"/>
      <c r="O44" s="278">
        <f>SUM(I44:N44)</f>
        <v>0</v>
      </c>
    </row>
    <row r="45" spans="2:15" ht="20.100000000000001" customHeight="1" x14ac:dyDescent="0.4">
      <c r="B45" s="263"/>
      <c r="C45" s="257"/>
      <c r="D45" s="257"/>
      <c r="E45" s="304" t="s">
        <v>118</v>
      </c>
      <c r="F45" s="305"/>
      <c r="G45" s="306"/>
      <c r="H45" s="280"/>
      <c r="I45" s="281">
        <f>SUM(I43,I44)</f>
        <v>0</v>
      </c>
      <c r="J45" s="281">
        <f t="shared" ref="J45:N45" si="11">SUM(J43,J44)</f>
        <v>0</v>
      </c>
      <c r="K45" s="281">
        <f t="shared" si="11"/>
        <v>0</v>
      </c>
      <c r="L45" s="281">
        <f t="shared" si="11"/>
        <v>0</v>
      </c>
      <c r="M45" s="281">
        <f t="shared" si="11"/>
        <v>0</v>
      </c>
      <c r="N45" s="281">
        <f t="shared" si="11"/>
        <v>0</v>
      </c>
      <c r="O45" s="279">
        <f t="shared" si="5"/>
        <v>0</v>
      </c>
    </row>
    <row r="46" spans="2:15" ht="20.100000000000001" customHeight="1" x14ac:dyDescent="0.4">
      <c r="B46" s="263"/>
      <c r="C46" s="266" t="s">
        <v>106</v>
      </c>
      <c r="D46" s="267"/>
      <c r="E46" s="293" t="s">
        <v>27</v>
      </c>
      <c r="F46" s="293"/>
      <c r="G46" s="293"/>
      <c r="H46" s="289"/>
      <c r="I46" s="290"/>
      <c r="J46" s="290"/>
      <c r="K46" s="290"/>
      <c r="L46" s="290"/>
      <c r="M46" s="290"/>
      <c r="N46" s="290"/>
      <c r="O46" s="287">
        <f t="shared" si="5"/>
        <v>0</v>
      </c>
    </row>
    <row r="47" spans="2:15" ht="20.100000000000001" customHeight="1" x14ac:dyDescent="0.4">
      <c r="B47" s="263"/>
      <c r="C47" s="268"/>
      <c r="D47" s="269"/>
      <c r="E47" s="293" t="s">
        <v>28</v>
      </c>
      <c r="F47" s="293"/>
      <c r="G47" s="293"/>
      <c r="H47" s="289"/>
      <c r="I47" s="290"/>
      <c r="J47" s="290"/>
      <c r="K47" s="290"/>
      <c r="L47" s="290"/>
      <c r="M47" s="290"/>
      <c r="N47" s="290"/>
      <c r="O47" s="287">
        <f t="shared" si="5"/>
        <v>0</v>
      </c>
    </row>
    <row r="48" spans="2:15" ht="20.100000000000001" customHeight="1" x14ac:dyDescent="0.4">
      <c r="B48" s="263"/>
      <c r="C48" s="268"/>
      <c r="D48" s="269"/>
      <c r="E48" s="310" t="s">
        <v>29</v>
      </c>
      <c r="F48" s="310"/>
      <c r="G48" s="310"/>
      <c r="H48" s="289" t="s">
        <v>11</v>
      </c>
      <c r="I48" s="290">
        <f t="shared" ref="I48:N48" si="12">SUM(I49:I56)</f>
        <v>0</v>
      </c>
      <c r="J48" s="290">
        <f t="shared" si="12"/>
        <v>0</v>
      </c>
      <c r="K48" s="290">
        <f t="shared" si="12"/>
        <v>0</v>
      </c>
      <c r="L48" s="290">
        <f t="shared" si="12"/>
        <v>0</v>
      </c>
      <c r="M48" s="290">
        <f t="shared" si="12"/>
        <v>0</v>
      </c>
      <c r="N48" s="290">
        <f t="shared" si="12"/>
        <v>0</v>
      </c>
      <c r="O48" s="287">
        <f t="shared" si="5"/>
        <v>0</v>
      </c>
    </row>
    <row r="49" spans="2:15" ht="20.100000000000001" customHeight="1" x14ac:dyDescent="0.4">
      <c r="B49" s="263"/>
      <c r="C49" s="268"/>
      <c r="D49" s="269"/>
      <c r="E49" s="292"/>
      <c r="F49" s="316" t="s">
        <v>124</v>
      </c>
      <c r="G49" s="299" t="s">
        <v>30</v>
      </c>
      <c r="H49" s="300"/>
      <c r="I49" s="301"/>
      <c r="J49" s="301"/>
      <c r="K49" s="301"/>
      <c r="L49" s="301"/>
      <c r="M49" s="301"/>
      <c r="N49" s="301"/>
      <c r="O49" s="302">
        <f t="shared" si="5"/>
        <v>0</v>
      </c>
    </row>
    <row r="50" spans="2:15" ht="20.100000000000001" customHeight="1" x14ac:dyDescent="0.4">
      <c r="B50" s="263"/>
      <c r="C50" s="268"/>
      <c r="D50" s="269"/>
      <c r="E50" s="292"/>
      <c r="F50" s="317"/>
      <c r="G50" s="299" t="s">
        <v>31</v>
      </c>
      <c r="H50" s="300"/>
      <c r="I50" s="301"/>
      <c r="J50" s="301"/>
      <c r="K50" s="301"/>
      <c r="L50" s="301"/>
      <c r="M50" s="301"/>
      <c r="N50" s="301"/>
      <c r="O50" s="302">
        <f t="shared" si="5"/>
        <v>0</v>
      </c>
    </row>
    <row r="51" spans="2:15" ht="20.100000000000001" customHeight="1" x14ac:dyDescent="0.4">
      <c r="B51" s="263"/>
      <c r="C51" s="268"/>
      <c r="D51" s="269"/>
      <c r="E51" s="292"/>
      <c r="F51" s="317"/>
      <c r="G51" s="299" t="s">
        <v>32</v>
      </c>
      <c r="H51" s="300"/>
      <c r="I51" s="301"/>
      <c r="J51" s="301"/>
      <c r="K51" s="301"/>
      <c r="L51" s="301"/>
      <c r="M51" s="301"/>
      <c r="N51" s="301"/>
      <c r="O51" s="302">
        <f t="shared" si="5"/>
        <v>0</v>
      </c>
    </row>
    <row r="52" spans="2:15" ht="20.100000000000001" customHeight="1" x14ac:dyDescent="0.4">
      <c r="B52" s="263"/>
      <c r="C52" s="268"/>
      <c r="D52" s="269"/>
      <c r="E52" s="292"/>
      <c r="F52" s="317"/>
      <c r="G52" s="299" t="s">
        <v>33</v>
      </c>
      <c r="H52" s="300"/>
      <c r="I52" s="301"/>
      <c r="J52" s="301"/>
      <c r="K52" s="301"/>
      <c r="L52" s="301"/>
      <c r="M52" s="301"/>
      <c r="N52" s="301"/>
      <c r="O52" s="302">
        <f t="shared" si="5"/>
        <v>0</v>
      </c>
    </row>
    <row r="53" spans="2:15" ht="20.100000000000001" customHeight="1" x14ac:dyDescent="0.4">
      <c r="B53" s="263"/>
      <c r="C53" s="268"/>
      <c r="D53" s="269"/>
      <c r="E53" s="292"/>
      <c r="F53" s="318"/>
      <c r="G53" s="299" t="s">
        <v>128</v>
      </c>
      <c r="H53" s="300"/>
      <c r="I53" s="301"/>
      <c r="J53" s="301"/>
      <c r="K53" s="301"/>
      <c r="L53" s="301"/>
      <c r="M53" s="301"/>
      <c r="N53" s="301"/>
      <c r="O53" s="302">
        <f t="shared" si="5"/>
        <v>0</v>
      </c>
    </row>
    <row r="54" spans="2:15" ht="20.100000000000001" customHeight="1" x14ac:dyDescent="0.4">
      <c r="B54" s="263"/>
      <c r="C54" s="268"/>
      <c r="D54" s="269"/>
      <c r="E54" s="292"/>
      <c r="F54" s="303" t="s">
        <v>125</v>
      </c>
      <c r="G54" s="303"/>
      <c r="H54" s="300"/>
      <c r="I54" s="301"/>
      <c r="J54" s="301"/>
      <c r="K54" s="301"/>
      <c r="L54" s="301"/>
      <c r="M54" s="301"/>
      <c r="N54" s="301"/>
      <c r="O54" s="302">
        <f t="shared" si="5"/>
        <v>0</v>
      </c>
    </row>
    <row r="55" spans="2:15" ht="20.100000000000001" customHeight="1" x14ac:dyDescent="0.4">
      <c r="B55" s="263"/>
      <c r="C55" s="268"/>
      <c r="D55" s="269"/>
      <c r="E55" s="292"/>
      <c r="F55" s="303" t="s">
        <v>131</v>
      </c>
      <c r="G55" s="303"/>
      <c r="H55" s="300"/>
      <c r="I55" s="301"/>
      <c r="J55" s="301"/>
      <c r="K55" s="301"/>
      <c r="L55" s="301"/>
      <c r="M55" s="301"/>
      <c r="N55" s="301"/>
      <c r="O55" s="302">
        <f t="shared" si="5"/>
        <v>0</v>
      </c>
    </row>
    <row r="56" spans="2:15" ht="20.100000000000001" customHeight="1" x14ac:dyDescent="0.4">
      <c r="B56" s="263"/>
      <c r="C56" s="268"/>
      <c r="D56" s="269"/>
      <c r="E56" s="294"/>
      <c r="F56" s="303" t="s">
        <v>130</v>
      </c>
      <c r="G56" s="303"/>
      <c r="H56" s="300"/>
      <c r="I56" s="301"/>
      <c r="J56" s="301"/>
      <c r="K56" s="301"/>
      <c r="L56" s="301"/>
      <c r="M56" s="301"/>
      <c r="N56" s="301"/>
      <c r="O56" s="302">
        <f t="shared" si="5"/>
        <v>0</v>
      </c>
    </row>
    <row r="57" spans="2:15" ht="20.100000000000001" customHeight="1" x14ac:dyDescent="0.4">
      <c r="B57" s="263"/>
      <c r="C57" s="268"/>
      <c r="D57" s="269"/>
      <c r="E57" s="295" t="s">
        <v>138</v>
      </c>
      <c r="F57" s="296"/>
      <c r="G57" s="297"/>
      <c r="H57" s="289"/>
      <c r="I57" s="290"/>
      <c r="J57" s="290"/>
      <c r="K57" s="290"/>
      <c r="L57" s="290"/>
      <c r="M57" s="290"/>
      <c r="N57" s="290"/>
      <c r="O57" s="287">
        <f t="shared" si="5"/>
        <v>0</v>
      </c>
    </row>
    <row r="58" spans="2:15" ht="20.100000000000001" customHeight="1" x14ac:dyDescent="0.4">
      <c r="B58" s="263"/>
      <c r="C58" s="268"/>
      <c r="D58" s="269"/>
      <c r="E58" s="311" t="s">
        <v>154</v>
      </c>
      <c r="F58" s="312"/>
      <c r="G58" s="313"/>
      <c r="H58" s="289"/>
      <c r="I58" s="290">
        <f>SUM(I46:I48,I57)</f>
        <v>0</v>
      </c>
      <c r="J58" s="290">
        <f t="shared" ref="J58:N58" si="13">SUM(J46:J48,J57)</f>
        <v>0</v>
      </c>
      <c r="K58" s="290">
        <f t="shared" si="13"/>
        <v>0</v>
      </c>
      <c r="L58" s="290">
        <f t="shared" si="13"/>
        <v>0</v>
      </c>
      <c r="M58" s="290">
        <f t="shared" si="13"/>
        <v>0</v>
      </c>
      <c r="N58" s="290">
        <f t="shared" si="13"/>
        <v>0</v>
      </c>
      <c r="O58" s="287">
        <f t="shared" si="5"/>
        <v>0</v>
      </c>
    </row>
    <row r="59" spans="2:15" ht="20.100000000000001" customHeight="1" x14ac:dyDescent="0.4">
      <c r="B59" s="263"/>
      <c r="C59" s="268"/>
      <c r="D59" s="269"/>
      <c r="E59" s="273" t="s">
        <v>117</v>
      </c>
      <c r="F59" s="274"/>
      <c r="G59" s="275"/>
      <c r="H59" s="276"/>
      <c r="I59" s="277"/>
      <c r="J59" s="277"/>
      <c r="K59" s="277"/>
      <c r="L59" s="277"/>
      <c r="M59" s="277"/>
      <c r="N59" s="277"/>
      <c r="O59" s="278">
        <f t="shared" si="5"/>
        <v>0</v>
      </c>
    </row>
    <row r="60" spans="2:15" ht="20.100000000000001" customHeight="1" x14ac:dyDescent="0.4">
      <c r="B60" s="263"/>
      <c r="C60" s="270"/>
      <c r="D60" s="271"/>
      <c r="E60" s="304" t="s">
        <v>118</v>
      </c>
      <c r="F60" s="305"/>
      <c r="G60" s="306"/>
      <c r="H60" s="280"/>
      <c r="I60" s="281">
        <f>SUM(I58,I59)</f>
        <v>0</v>
      </c>
      <c r="J60" s="281">
        <f t="shared" ref="J60:N60" si="14">SUM(J58,J59)</f>
        <v>0</v>
      </c>
      <c r="K60" s="281">
        <f t="shared" si="14"/>
        <v>0</v>
      </c>
      <c r="L60" s="281">
        <f t="shared" si="14"/>
        <v>0</v>
      </c>
      <c r="M60" s="281">
        <f t="shared" si="14"/>
        <v>0</v>
      </c>
      <c r="N60" s="281">
        <f t="shared" si="14"/>
        <v>0</v>
      </c>
      <c r="O60" s="279">
        <f t="shared" si="5"/>
        <v>0</v>
      </c>
    </row>
    <row r="61" spans="2:15" ht="20.100000000000001" customHeight="1" x14ac:dyDescent="0.4">
      <c r="B61" s="263"/>
      <c r="C61" s="255" t="s">
        <v>105</v>
      </c>
      <c r="D61" s="255" t="s">
        <v>88</v>
      </c>
      <c r="E61" s="293" t="s">
        <v>34</v>
      </c>
      <c r="F61" s="293"/>
      <c r="G61" s="293"/>
      <c r="H61" s="289"/>
      <c r="I61" s="290"/>
      <c r="J61" s="290"/>
      <c r="K61" s="290"/>
      <c r="L61" s="290"/>
      <c r="M61" s="290"/>
      <c r="N61" s="290"/>
      <c r="O61" s="287">
        <f t="shared" si="5"/>
        <v>0</v>
      </c>
    </row>
    <row r="62" spans="2:15" ht="20.100000000000001" customHeight="1" x14ac:dyDescent="0.4">
      <c r="B62" s="263"/>
      <c r="C62" s="256"/>
      <c r="D62" s="256"/>
      <c r="E62" s="293" t="s">
        <v>35</v>
      </c>
      <c r="F62" s="293"/>
      <c r="G62" s="293"/>
      <c r="H62" s="289"/>
      <c r="I62" s="290"/>
      <c r="J62" s="290"/>
      <c r="K62" s="290"/>
      <c r="L62" s="290"/>
      <c r="M62" s="290"/>
      <c r="N62" s="290"/>
      <c r="O62" s="287">
        <f t="shared" si="5"/>
        <v>0</v>
      </c>
    </row>
    <row r="63" spans="2:15" ht="20.100000000000001" customHeight="1" x14ac:dyDescent="0.4">
      <c r="B63" s="263"/>
      <c r="C63" s="256"/>
      <c r="D63" s="256"/>
      <c r="E63" s="310" t="s">
        <v>36</v>
      </c>
      <c r="F63" s="310"/>
      <c r="G63" s="310"/>
      <c r="H63" s="289" t="s">
        <v>11</v>
      </c>
      <c r="I63" s="290">
        <f>SUM(I64:I70)</f>
        <v>0</v>
      </c>
      <c r="J63" s="290">
        <f t="shared" ref="J63:N63" si="15">SUM(J64:J70)</f>
        <v>0</v>
      </c>
      <c r="K63" s="290">
        <f t="shared" si="15"/>
        <v>0</v>
      </c>
      <c r="L63" s="290">
        <f t="shared" si="15"/>
        <v>0</v>
      </c>
      <c r="M63" s="290">
        <f t="shared" si="15"/>
        <v>0</v>
      </c>
      <c r="N63" s="290">
        <f t="shared" si="15"/>
        <v>0</v>
      </c>
      <c r="O63" s="287">
        <f t="shared" si="5"/>
        <v>0</v>
      </c>
    </row>
    <row r="64" spans="2:15" ht="20.100000000000001" customHeight="1" x14ac:dyDescent="0.4">
      <c r="B64" s="263"/>
      <c r="C64" s="256"/>
      <c r="D64" s="256"/>
      <c r="E64" s="292"/>
      <c r="F64" s="316" t="s">
        <v>124</v>
      </c>
      <c r="G64" s="299" t="s">
        <v>74</v>
      </c>
      <c r="H64" s="300"/>
      <c r="I64" s="301"/>
      <c r="J64" s="301"/>
      <c r="K64" s="301"/>
      <c r="L64" s="301"/>
      <c r="M64" s="301"/>
      <c r="N64" s="301"/>
      <c r="O64" s="302">
        <f t="shared" si="5"/>
        <v>0</v>
      </c>
    </row>
    <row r="65" spans="2:15" ht="20.100000000000001" customHeight="1" x14ac:dyDescent="0.4">
      <c r="B65" s="263"/>
      <c r="C65" s="256"/>
      <c r="D65" s="256"/>
      <c r="E65" s="292"/>
      <c r="F65" s="317"/>
      <c r="G65" s="299" t="s">
        <v>37</v>
      </c>
      <c r="H65" s="300"/>
      <c r="I65" s="301"/>
      <c r="J65" s="301"/>
      <c r="K65" s="301"/>
      <c r="L65" s="301"/>
      <c r="M65" s="301"/>
      <c r="N65" s="301"/>
      <c r="O65" s="302">
        <f t="shared" si="5"/>
        <v>0</v>
      </c>
    </row>
    <row r="66" spans="2:15" ht="20.100000000000001" customHeight="1" x14ac:dyDescent="0.4">
      <c r="B66" s="263"/>
      <c r="C66" s="256"/>
      <c r="D66" s="256"/>
      <c r="E66" s="292"/>
      <c r="F66" s="317"/>
      <c r="G66" s="299" t="s">
        <v>38</v>
      </c>
      <c r="H66" s="300"/>
      <c r="I66" s="301"/>
      <c r="J66" s="301"/>
      <c r="K66" s="301"/>
      <c r="L66" s="301"/>
      <c r="M66" s="301"/>
      <c r="N66" s="301"/>
      <c r="O66" s="302">
        <f t="shared" si="5"/>
        <v>0</v>
      </c>
    </row>
    <row r="67" spans="2:15" ht="20.100000000000001" customHeight="1" x14ac:dyDescent="0.4">
      <c r="B67" s="263"/>
      <c r="C67" s="256"/>
      <c r="D67" s="256"/>
      <c r="E67" s="292"/>
      <c r="F67" s="318"/>
      <c r="G67" s="299" t="s">
        <v>128</v>
      </c>
      <c r="H67" s="300"/>
      <c r="I67" s="301"/>
      <c r="J67" s="301"/>
      <c r="K67" s="301"/>
      <c r="L67" s="301"/>
      <c r="M67" s="301"/>
      <c r="N67" s="301"/>
      <c r="O67" s="302">
        <f t="shared" si="5"/>
        <v>0</v>
      </c>
    </row>
    <row r="68" spans="2:15" ht="20.100000000000001" customHeight="1" x14ac:dyDescent="0.4">
      <c r="B68" s="263"/>
      <c r="C68" s="256"/>
      <c r="D68" s="256"/>
      <c r="E68" s="292"/>
      <c r="F68" s="303" t="s">
        <v>125</v>
      </c>
      <c r="G68" s="303"/>
      <c r="H68" s="300"/>
      <c r="I68" s="301"/>
      <c r="J68" s="301"/>
      <c r="K68" s="301"/>
      <c r="L68" s="301"/>
      <c r="M68" s="301"/>
      <c r="N68" s="301"/>
      <c r="O68" s="302">
        <f t="shared" si="5"/>
        <v>0</v>
      </c>
    </row>
    <row r="69" spans="2:15" ht="20.100000000000001" customHeight="1" x14ac:dyDescent="0.4">
      <c r="B69" s="263"/>
      <c r="C69" s="256"/>
      <c r="D69" s="256"/>
      <c r="E69" s="292"/>
      <c r="F69" s="303" t="s">
        <v>133</v>
      </c>
      <c r="G69" s="303"/>
      <c r="H69" s="300"/>
      <c r="I69" s="301"/>
      <c r="J69" s="301"/>
      <c r="K69" s="301"/>
      <c r="L69" s="301"/>
      <c r="M69" s="301"/>
      <c r="N69" s="301"/>
      <c r="O69" s="302">
        <f t="shared" si="5"/>
        <v>0</v>
      </c>
    </row>
    <row r="70" spans="2:15" ht="20.100000000000001" customHeight="1" x14ac:dyDescent="0.4">
      <c r="B70" s="263"/>
      <c r="C70" s="256"/>
      <c r="D70" s="256"/>
      <c r="E70" s="294"/>
      <c r="F70" s="303" t="s">
        <v>132</v>
      </c>
      <c r="G70" s="303"/>
      <c r="H70" s="300"/>
      <c r="I70" s="301"/>
      <c r="J70" s="301"/>
      <c r="K70" s="301"/>
      <c r="L70" s="301"/>
      <c r="M70" s="301"/>
      <c r="N70" s="301"/>
      <c r="O70" s="302">
        <f t="shared" si="5"/>
        <v>0</v>
      </c>
    </row>
    <row r="71" spans="2:15" ht="20.100000000000001" customHeight="1" x14ac:dyDescent="0.4">
      <c r="B71" s="263"/>
      <c r="C71" s="256"/>
      <c r="D71" s="256"/>
      <c r="E71" s="295" t="s">
        <v>138</v>
      </c>
      <c r="F71" s="296"/>
      <c r="G71" s="297"/>
      <c r="H71" s="289"/>
      <c r="I71" s="290"/>
      <c r="J71" s="290"/>
      <c r="K71" s="290"/>
      <c r="L71" s="290"/>
      <c r="M71" s="290"/>
      <c r="N71" s="290"/>
      <c r="O71" s="287">
        <f t="shared" si="5"/>
        <v>0</v>
      </c>
    </row>
    <row r="72" spans="2:15" ht="20.100000000000001" customHeight="1" x14ac:dyDescent="0.4">
      <c r="B72" s="263"/>
      <c r="C72" s="256"/>
      <c r="D72" s="256"/>
      <c r="E72" s="311" t="s">
        <v>154</v>
      </c>
      <c r="F72" s="312"/>
      <c r="G72" s="313"/>
      <c r="H72" s="289"/>
      <c r="I72" s="290">
        <f>SUM(I61:I63,I71)</f>
        <v>0</v>
      </c>
      <c r="J72" s="290">
        <f t="shared" ref="J72:N72" si="16">SUM(J61:J63,J71)</f>
        <v>0</v>
      </c>
      <c r="K72" s="290">
        <f t="shared" si="16"/>
        <v>0</v>
      </c>
      <c r="L72" s="290">
        <f t="shared" si="16"/>
        <v>0</v>
      </c>
      <c r="M72" s="290">
        <f t="shared" si="16"/>
        <v>0</v>
      </c>
      <c r="N72" s="290">
        <f t="shared" si="16"/>
        <v>0</v>
      </c>
      <c r="O72" s="287">
        <f t="shared" si="5"/>
        <v>0</v>
      </c>
    </row>
    <row r="73" spans="2:15" ht="20.100000000000001" customHeight="1" x14ac:dyDescent="0.4">
      <c r="B73" s="263"/>
      <c r="C73" s="256"/>
      <c r="D73" s="256"/>
      <c r="E73" s="273" t="s">
        <v>117</v>
      </c>
      <c r="F73" s="274"/>
      <c r="G73" s="275"/>
      <c r="H73" s="276"/>
      <c r="I73" s="277"/>
      <c r="J73" s="277"/>
      <c r="K73" s="277"/>
      <c r="L73" s="277"/>
      <c r="M73" s="277"/>
      <c r="N73" s="277"/>
      <c r="O73" s="278">
        <f t="shared" si="5"/>
        <v>0</v>
      </c>
    </row>
    <row r="74" spans="2:15" ht="20.100000000000001" customHeight="1" x14ac:dyDescent="0.4">
      <c r="B74" s="263"/>
      <c r="C74" s="256"/>
      <c r="D74" s="257"/>
      <c r="E74" s="304" t="s">
        <v>118</v>
      </c>
      <c r="F74" s="305"/>
      <c r="G74" s="306"/>
      <c r="H74" s="280"/>
      <c r="I74" s="281">
        <f>SUM(I72,I73)</f>
        <v>0</v>
      </c>
      <c r="J74" s="281">
        <f>SUM(J72,J73)</f>
        <v>0</v>
      </c>
      <c r="K74" s="281">
        <f t="shared" ref="J74:N74" si="17">SUM(K72,K73)</f>
        <v>0</v>
      </c>
      <c r="L74" s="281">
        <f t="shared" si="17"/>
        <v>0</v>
      </c>
      <c r="M74" s="281">
        <f t="shared" si="17"/>
        <v>0</v>
      </c>
      <c r="N74" s="281">
        <f t="shared" si="17"/>
        <v>0</v>
      </c>
      <c r="O74" s="279">
        <f t="shared" ref="O74:O108" si="18">SUM(I74:N74)</f>
        <v>0</v>
      </c>
    </row>
    <row r="75" spans="2:15" ht="20.100000000000001" customHeight="1" x14ac:dyDescent="0.4">
      <c r="B75" s="263"/>
      <c r="C75" s="256"/>
      <c r="D75" s="255" t="s">
        <v>90</v>
      </c>
      <c r="E75" s="293" t="s">
        <v>34</v>
      </c>
      <c r="F75" s="293"/>
      <c r="G75" s="293"/>
      <c r="H75" s="289"/>
      <c r="I75" s="290"/>
      <c r="J75" s="290"/>
      <c r="K75" s="290"/>
      <c r="L75" s="290"/>
      <c r="M75" s="290"/>
      <c r="N75" s="290"/>
      <c r="O75" s="287">
        <f t="shared" si="18"/>
        <v>0</v>
      </c>
    </row>
    <row r="76" spans="2:15" ht="20.100000000000001" customHeight="1" x14ac:dyDescent="0.4">
      <c r="B76" s="263"/>
      <c r="C76" s="256"/>
      <c r="D76" s="256"/>
      <c r="E76" s="293" t="s">
        <v>35</v>
      </c>
      <c r="F76" s="293"/>
      <c r="G76" s="293"/>
      <c r="H76" s="289"/>
      <c r="I76" s="290"/>
      <c r="J76" s="290"/>
      <c r="K76" s="290"/>
      <c r="L76" s="290"/>
      <c r="M76" s="290"/>
      <c r="N76" s="290"/>
      <c r="O76" s="287">
        <f t="shared" si="18"/>
        <v>0</v>
      </c>
    </row>
    <row r="77" spans="2:15" ht="20.100000000000001" customHeight="1" x14ac:dyDescent="0.4">
      <c r="B77" s="263"/>
      <c r="C77" s="256"/>
      <c r="D77" s="256"/>
      <c r="E77" s="310" t="s">
        <v>36</v>
      </c>
      <c r="F77" s="310"/>
      <c r="G77" s="293"/>
      <c r="H77" s="289" t="s">
        <v>11</v>
      </c>
      <c r="I77" s="290">
        <f t="shared" ref="I77:N77" si="19">SUM(I78:I84)</f>
        <v>0</v>
      </c>
      <c r="J77" s="290">
        <f t="shared" si="19"/>
        <v>0</v>
      </c>
      <c r="K77" s="290">
        <f t="shared" si="19"/>
        <v>0</v>
      </c>
      <c r="L77" s="290">
        <f t="shared" si="19"/>
        <v>0</v>
      </c>
      <c r="M77" s="290">
        <f t="shared" si="19"/>
        <v>0</v>
      </c>
      <c r="N77" s="290">
        <f t="shared" si="19"/>
        <v>0</v>
      </c>
      <c r="O77" s="287">
        <f t="shared" si="18"/>
        <v>0</v>
      </c>
    </row>
    <row r="78" spans="2:15" ht="20.100000000000001" customHeight="1" x14ac:dyDescent="0.4">
      <c r="B78" s="263"/>
      <c r="C78" s="256"/>
      <c r="D78" s="256"/>
      <c r="E78" s="292"/>
      <c r="F78" s="316" t="s">
        <v>124</v>
      </c>
      <c r="G78" s="299" t="s">
        <v>74</v>
      </c>
      <c r="H78" s="300"/>
      <c r="I78" s="301"/>
      <c r="J78" s="301"/>
      <c r="K78" s="301"/>
      <c r="L78" s="301"/>
      <c r="M78" s="301"/>
      <c r="N78" s="301"/>
      <c r="O78" s="302">
        <f t="shared" si="18"/>
        <v>0</v>
      </c>
    </row>
    <row r="79" spans="2:15" ht="20.100000000000001" customHeight="1" x14ac:dyDescent="0.4">
      <c r="B79" s="263"/>
      <c r="C79" s="256"/>
      <c r="D79" s="256"/>
      <c r="E79" s="292"/>
      <c r="F79" s="317"/>
      <c r="G79" s="299" t="s">
        <v>37</v>
      </c>
      <c r="H79" s="300"/>
      <c r="I79" s="301"/>
      <c r="J79" s="301"/>
      <c r="K79" s="301"/>
      <c r="L79" s="301"/>
      <c r="M79" s="301"/>
      <c r="N79" s="301"/>
      <c r="O79" s="302">
        <f t="shared" si="18"/>
        <v>0</v>
      </c>
    </row>
    <row r="80" spans="2:15" ht="20.100000000000001" customHeight="1" x14ac:dyDescent="0.4">
      <c r="B80" s="263"/>
      <c r="C80" s="256"/>
      <c r="D80" s="256"/>
      <c r="E80" s="292"/>
      <c r="F80" s="317"/>
      <c r="G80" s="299" t="s">
        <v>38</v>
      </c>
      <c r="H80" s="300"/>
      <c r="I80" s="301"/>
      <c r="J80" s="301"/>
      <c r="K80" s="301"/>
      <c r="L80" s="301"/>
      <c r="M80" s="301"/>
      <c r="N80" s="301"/>
      <c r="O80" s="302">
        <f t="shared" si="18"/>
        <v>0</v>
      </c>
    </row>
    <row r="81" spans="2:15" ht="20.100000000000001" customHeight="1" x14ac:dyDescent="0.4">
      <c r="B81" s="263"/>
      <c r="C81" s="256"/>
      <c r="D81" s="256"/>
      <c r="E81" s="292"/>
      <c r="F81" s="318"/>
      <c r="G81" s="299" t="s">
        <v>128</v>
      </c>
      <c r="H81" s="300"/>
      <c r="I81" s="301"/>
      <c r="J81" s="301"/>
      <c r="K81" s="301"/>
      <c r="L81" s="301"/>
      <c r="M81" s="301"/>
      <c r="N81" s="301"/>
      <c r="O81" s="302">
        <f t="shared" si="18"/>
        <v>0</v>
      </c>
    </row>
    <row r="82" spans="2:15" ht="20.100000000000001" customHeight="1" x14ac:dyDescent="0.4">
      <c r="B82" s="263"/>
      <c r="C82" s="256"/>
      <c r="D82" s="256"/>
      <c r="E82" s="292"/>
      <c r="F82" s="303" t="s">
        <v>125</v>
      </c>
      <c r="G82" s="303"/>
      <c r="H82" s="300"/>
      <c r="I82" s="301"/>
      <c r="J82" s="301"/>
      <c r="K82" s="301"/>
      <c r="L82" s="301"/>
      <c r="M82" s="301"/>
      <c r="N82" s="301"/>
      <c r="O82" s="302">
        <f t="shared" si="18"/>
        <v>0</v>
      </c>
    </row>
    <row r="83" spans="2:15" ht="20.100000000000001" customHeight="1" x14ac:dyDescent="0.4">
      <c r="B83" s="263"/>
      <c r="C83" s="256"/>
      <c r="D83" s="256"/>
      <c r="E83" s="292"/>
      <c r="F83" s="303" t="s">
        <v>133</v>
      </c>
      <c r="G83" s="303"/>
      <c r="H83" s="300"/>
      <c r="I83" s="301"/>
      <c r="J83" s="301"/>
      <c r="K83" s="301"/>
      <c r="L83" s="301"/>
      <c r="M83" s="301"/>
      <c r="N83" s="301"/>
      <c r="O83" s="302">
        <f t="shared" si="18"/>
        <v>0</v>
      </c>
    </row>
    <row r="84" spans="2:15" ht="20.100000000000001" customHeight="1" x14ac:dyDescent="0.4">
      <c r="B84" s="263"/>
      <c r="C84" s="256"/>
      <c r="D84" s="256"/>
      <c r="E84" s="294"/>
      <c r="F84" s="303" t="s">
        <v>132</v>
      </c>
      <c r="G84" s="303"/>
      <c r="H84" s="300"/>
      <c r="I84" s="301"/>
      <c r="J84" s="301"/>
      <c r="K84" s="301"/>
      <c r="L84" s="301"/>
      <c r="M84" s="301"/>
      <c r="N84" s="301"/>
      <c r="O84" s="302">
        <f t="shared" si="18"/>
        <v>0</v>
      </c>
    </row>
    <row r="85" spans="2:15" ht="20.100000000000001" customHeight="1" x14ac:dyDescent="0.4">
      <c r="B85" s="263"/>
      <c r="C85" s="256"/>
      <c r="D85" s="256"/>
      <c r="E85" s="295" t="s">
        <v>75</v>
      </c>
      <c r="F85" s="296"/>
      <c r="G85" s="297"/>
      <c r="H85" s="289"/>
      <c r="I85" s="290"/>
      <c r="J85" s="290"/>
      <c r="K85" s="290"/>
      <c r="L85" s="290"/>
      <c r="M85" s="290"/>
      <c r="N85" s="290"/>
      <c r="O85" s="287">
        <f t="shared" si="18"/>
        <v>0</v>
      </c>
    </row>
    <row r="86" spans="2:15" ht="20.100000000000001" customHeight="1" x14ac:dyDescent="0.4">
      <c r="B86" s="263"/>
      <c r="C86" s="256"/>
      <c r="D86" s="256"/>
      <c r="E86" s="295" t="s">
        <v>138</v>
      </c>
      <c r="F86" s="296"/>
      <c r="G86" s="297"/>
      <c r="H86" s="289"/>
      <c r="I86" s="290"/>
      <c r="J86" s="290"/>
      <c r="K86" s="290"/>
      <c r="L86" s="290"/>
      <c r="M86" s="290"/>
      <c r="N86" s="290"/>
      <c r="O86" s="287">
        <f t="shared" si="18"/>
        <v>0</v>
      </c>
    </row>
    <row r="87" spans="2:15" ht="20.100000000000001" customHeight="1" x14ac:dyDescent="0.4">
      <c r="B87" s="263"/>
      <c r="C87" s="256"/>
      <c r="D87" s="256"/>
      <c r="E87" s="311" t="s">
        <v>154</v>
      </c>
      <c r="F87" s="312"/>
      <c r="G87" s="313"/>
      <c r="H87" s="289"/>
      <c r="I87" s="290">
        <f>SUM(I75:I77,I85,I86)</f>
        <v>0</v>
      </c>
      <c r="J87" s="290">
        <f t="shared" ref="J87:N87" si="20">SUM(J75:J77,J85,J86)</f>
        <v>0</v>
      </c>
      <c r="K87" s="290">
        <f t="shared" si="20"/>
        <v>0</v>
      </c>
      <c r="L87" s="290">
        <f t="shared" si="20"/>
        <v>0</v>
      </c>
      <c r="M87" s="290">
        <f t="shared" si="20"/>
        <v>0</v>
      </c>
      <c r="N87" s="290">
        <f t="shared" si="20"/>
        <v>0</v>
      </c>
      <c r="O87" s="287">
        <f t="shared" si="18"/>
        <v>0</v>
      </c>
    </row>
    <row r="88" spans="2:15" ht="20.100000000000001" customHeight="1" x14ac:dyDescent="0.4">
      <c r="B88" s="263"/>
      <c r="C88" s="256"/>
      <c r="D88" s="256"/>
      <c r="E88" s="273" t="s">
        <v>117</v>
      </c>
      <c r="F88" s="274"/>
      <c r="G88" s="275"/>
      <c r="H88" s="276"/>
      <c r="I88" s="277"/>
      <c r="J88" s="277"/>
      <c r="K88" s="277"/>
      <c r="L88" s="277"/>
      <c r="M88" s="277"/>
      <c r="N88" s="277"/>
      <c r="O88" s="278">
        <f t="shared" si="18"/>
        <v>0</v>
      </c>
    </row>
    <row r="89" spans="2:15" ht="20.100000000000001" customHeight="1" x14ac:dyDescent="0.4">
      <c r="B89" s="264"/>
      <c r="C89" s="257"/>
      <c r="D89" s="257"/>
      <c r="E89" s="304" t="s">
        <v>118</v>
      </c>
      <c r="F89" s="305"/>
      <c r="G89" s="306"/>
      <c r="H89" s="280"/>
      <c r="I89" s="281">
        <f>SUM(I87,I88)</f>
        <v>0</v>
      </c>
      <c r="J89" s="281">
        <f t="shared" ref="J89:N89" si="21">SUM(J87,J88)</f>
        <v>0</v>
      </c>
      <c r="K89" s="281">
        <f t="shared" si="21"/>
        <v>0</v>
      </c>
      <c r="L89" s="281">
        <f t="shared" si="21"/>
        <v>0</v>
      </c>
      <c r="M89" s="281">
        <f t="shared" si="21"/>
        <v>0</v>
      </c>
      <c r="N89" s="281">
        <f t="shared" si="21"/>
        <v>0</v>
      </c>
      <c r="O89" s="279">
        <f t="shared" si="18"/>
        <v>0</v>
      </c>
    </row>
    <row r="90" spans="2:15" ht="20.100000000000001" customHeight="1" x14ac:dyDescent="0.4">
      <c r="B90" s="272" t="s">
        <v>92</v>
      </c>
      <c r="C90" s="266" t="s">
        <v>93</v>
      </c>
      <c r="D90" s="267"/>
      <c r="E90" s="319" t="s">
        <v>110</v>
      </c>
      <c r="F90" s="320"/>
      <c r="G90" s="293" t="s">
        <v>61</v>
      </c>
      <c r="H90" s="293"/>
      <c r="I90" s="290"/>
      <c r="J90" s="290"/>
      <c r="K90" s="290"/>
      <c r="L90" s="290"/>
      <c r="M90" s="290"/>
      <c r="N90" s="290"/>
      <c r="O90" s="287">
        <f t="shared" si="18"/>
        <v>0</v>
      </c>
    </row>
    <row r="91" spans="2:15" ht="20.100000000000001" customHeight="1" x14ac:dyDescent="0.4">
      <c r="B91" s="263"/>
      <c r="C91" s="268"/>
      <c r="D91" s="269"/>
      <c r="E91" s="322"/>
      <c r="F91" s="323"/>
      <c r="G91" s="293" t="s">
        <v>62</v>
      </c>
      <c r="H91" s="293"/>
      <c r="I91" s="290"/>
      <c r="J91" s="290"/>
      <c r="K91" s="290"/>
      <c r="L91" s="290"/>
      <c r="M91" s="290"/>
      <c r="N91" s="290"/>
      <c r="O91" s="287">
        <f t="shared" si="18"/>
        <v>0</v>
      </c>
    </row>
    <row r="92" spans="2:15" ht="20.100000000000001" customHeight="1" x14ac:dyDescent="0.4">
      <c r="B92" s="263"/>
      <c r="C92" s="268"/>
      <c r="D92" s="269"/>
      <c r="E92" s="324"/>
      <c r="F92" s="325"/>
      <c r="G92" s="293" t="s">
        <v>63</v>
      </c>
      <c r="H92" s="293"/>
      <c r="I92" s="290"/>
      <c r="J92" s="290"/>
      <c r="K92" s="290"/>
      <c r="L92" s="290"/>
      <c r="M92" s="290"/>
      <c r="N92" s="290"/>
      <c r="O92" s="287">
        <f t="shared" si="18"/>
        <v>0</v>
      </c>
    </row>
    <row r="93" spans="2:15" ht="20.100000000000001" customHeight="1" x14ac:dyDescent="0.4">
      <c r="B93" s="263"/>
      <c r="C93" s="268"/>
      <c r="D93" s="269"/>
      <c r="E93" s="326" t="s">
        <v>97</v>
      </c>
      <c r="F93" s="327"/>
      <c r="G93" s="293" t="s">
        <v>61</v>
      </c>
      <c r="H93" s="293"/>
      <c r="I93" s="290"/>
      <c r="J93" s="290"/>
      <c r="K93" s="290"/>
      <c r="L93" s="290"/>
      <c r="M93" s="290"/>
      <c r="N93" s="290"/>
      <c r="O93" s="287">
        <f t="shared" si="18"/>
        <v>0</v>
      </c>
    </row>
    <row r="94" spans="2:15" ht="20.100000000000001" customHeight="1" x14ac:dyDescent="0.4">
      <c r="B94" s="263"/>
      <c r="C94" s="268"/>
      <c r="D94" s="269"/>
      <c r="E94" s="328"/>
      <c r="F94" s="329"/>
      <c r="G94" s="293" t="s">
        <v>62</v>
      </c>
      <c r="H94" s="293"/>
      <c r="I94" s="290"/>
      <c r="J94" s="290"/>
      <c r="K94" s="290"/>
      <c r="L94" s="290"/>
      <c r="M94" s="290"/>
      <c r="N94" s="290"/>
      <c r="O94" s="287">
        <f t="shared" si="18"/>
        <v>0</v>
      </c>
    </row>
    <row r="95" spans="2:15" ht="20.100000000000001" customHeight="1" x14ac:dyDescent="0.4">
      <c r="B95" s="263"/>
      <c r="C95" s="268"/>
      <c r="D95" s="269"/>
      <c r="E95" s="330"/>
      <c r="F95" s="331"/>
      <c r="G95" s="293" t="s">
        <v>63</v>
      </c>
      <c r="H95" s="293"/>
      <c r="I95" s="290"/>
      <c r="J95" s="290"/>
      <c r="K95" s="290"/>
      <c r="L95" s="290"/>
      <c r="M95" s="290"/>
      <c r="N95" s="290"/>
      <c r="O95" s="287">
        <f t="shared" si="18"/>
        <v>0</v>
      </c>
    </row>
    <row r="96" spans="2:15" ht="20.100000000000001" customHeight="1" x14ac:dyDescent="0.4">
      <c r="B96" s="263"/>
      <c r="C96" s="268"/>
      <c r="D96" s="269"/>
      <c r="E96" s="311" t="s">
        <v>154</v>
      </c>
      <c r="F96" s="312"/>
      <c r="G96" s="313"/>
      <c r="H96" s="293"/>
      <c r="I96" s="290">
        <f>SUM(I90:I95)</f>
        <v>0</v>
      </c>
      <c r="J96" s="290">
        <f t="shared" ref="J96:N96" si="22">SUM(J90:J95)</f>
        <v>0</v>
      </c>
      <c r="K96" s="290">
        <f t="shared" si="22"/>
        <v>0</v>
      </c>
      <c r="L96" s="290">
        <f t="shared" si="22"/>
        <v>0</v>
      </c>
      <c r="M96" s="290">
        <f t="shared" si="22"/>
        <v>0</v>
      </c>
      <c r="N96" s="290">
        <f>SUM(N90:N95)</f>
        <v>0</v>
      </c>
      <c r="O96" s="287">
        <f>SUM(I96:N96)</f>
        <v>0</v>
      </c>
    </row>
    <row r="97" spans="2:15" ht="20.100000000000001" customHeight="1" x14ac:dyDescent="0.4">
      <c r="B97" s="263"/>
      <c r="C97" s="268"/>
      <c r="D97" s="269"/>
      <c r="E97" s="273" t="s">
        <v>117</v>
      </c>
      <c r="F97" s="274"/>
      <c r="G97" s="275"/>
      <c r="H97" s="314"/>
      <c r="I97" s="277"/>
      <c r="J97" s="277"/>
      <c r="K97" s="277"/>
      <c r="L97" s="277"/>
      <c r="M97" s="277"/>
      <c r="N97" s="277"/>
      <c r="O97" s="278">
        <f t="shared" si="18"/>
        <v>0</v>
      </c>
    </row>
    <row r="98" spans="2:15" ht="20.100000000000001" customHeight="1" x14ac:dyDescent="0.4">
      <c r="B98" s="263"/>
      <c r="C98" s="270"/>
      <c r="D98" s="271"/>
      <c r="E98" s="304" t="s">
        <v>118</v>
      </c>
      <c r="F98" s="305"/>
      <c r="G98" s="306"/>
      <c r="H98" s="282"/>
      <c r="I98" s="281">
        <f>SUM(I96,I97)</f>
        <v>0</v>
      </c>
      <c r="J98" s="281">
        <f t="shared" ref="J98:N98" si="23">SUM(J96,J97)</f>
        <v>0</v>
      </c>
      <c r="K98" s="281">
        <f t="shared" si="23"/>
        <v>0</v>
      </c>
      <c r="L98" s="281">
        <f t="shared" si="23"/>
        <v>0</v>
      </c>
      <c r="M98" s="281">
        <f t="shared" si="23"/>
        <v>0</v>
      </c>
      <c r="N98" s="281">
        <f t="shared" si="23"/>
        <v>0</v>
      </c>
      <c r="O98" s="279">
        <f t="shared" si="18"/>
        <v>0</v>
      </c>
    </row>
    <row r="99" spans="2:15" ht="20.100000000000001" customHeight="1" x14ac:dyDescent="0.4">
      <c r="B99" s="263"/>
      <c r="C99" s="266" t="s">
        <v>94</v>
      </c>
      <c r="D99" s="267"/>
      <c r="E99" s="319" t="s">
        <v>110</v>
      </c>
      <c r="F99" s="320"/>
      <c r="G99" s="293" t="s">
        <v>61</v>
      </c>
      <c r="H99" s="293"/>
      <c r="I99" s="290"/>
      <c r="J99" s="290"/>
      <c r="K99" s="290"/>
      <c r="L99" s="290"/>
      <c r="M99" s="290"/>
      <c r="N99" s="290"/>
      <c r="O99" s="287">
        <f t="shared" si="18"/>
        <v>0</v>
      </c>
    </row>
    <row r="100" spans="2:15" ht="20.100000000000001" customHeight="1" x14ac:dyDescent="0.4">
      <c r="B100" s="263"/>
      <c r="C100" s="268"/>
      <c r="D100" s="269"/>
      <c r="E100" s="322"/>
      <c r="F100" s="323"/>
      <c r="G100" s="293" t="s">
        <v>62</v>
      </c>
      <c r="H100" s="293"/>
      <c r="I100" s="290"/>
      <c r="J100" s="290"/>
      <c r="K100" s="290"/>
      <c r="L100" s="290"/>
      <c r="M100" s="290"/>
      <c r="N100" s="290"/>
      <c r="O100" s="287">
        <f t="shared" si="18"/>
        <v>0</v>
      </c>
    </row>
    <row r="101" spans="2:15" ht="20.100000000000001" customHeight="1" x14ac:dyDescent="0.4">
      <c r="B101" s="263"/>
      <c r="C101" s="268"/>
      <c r="D101" s="269"/>
      <c r="E101" s="324"/>
      <c r="F101" s="325"/>
      <c r="G101" s="293" t="s">
        <v>63</v>
      </c>
      <c r="H101" s="293"/>
      <c r="I101" s="290"/>
      <c r="J101" s="290"/>
      <c r="K101" s="290"/>
      <c r="L101" s="290"/>
      <c r="M101" s="290"/>
      <c r="N101" s="290"/>
      <c r="O101" s="287">
        <f t="shared" si="18"/>
        <v>0</v>
      </c>
    </row>
    <row r="102" spans="2:15" ht="20.100000000000001" customHeight="1" x14ac:dyDescent="0.4">
      <c r="B102" s="263"/>
      <c r="C102" s="268"/>
      <c r="D102" s="269"/>
      <c r="E102" s="326" t="s">
        <v>97</v>
      </c>
      <c r="F102" s="327"/>
      <c r="G102" s="293" t="s">
        <v>61</v>
      </c>
      <c r="H102" s="293"/>
      <c r="I102" s="290"/>
      <c r="J102" s="290"/>
      <c r="K102" s="290"/>
      <c r="L102" s="290"/>
      <c r="M102" s="290"/>
      <c r="N102" s="290"/>
      <c r="O102" s="287">
        <f t="shared" si="18"/>
        <v>0</v>
      </c>
    </row>
    <row r="103" spans="2:15" ht="20.100000000000001" customHeight="1" x14ac:dyDescent="0.4">
      <c r="B103" s="263"/>
      <c r="C103" s="268"/>
      <c r="D103" s="269"/>
      <c r="E103" s="328"/>
      <c r="F103" s="329"/>
      <c r="G103" s="293" t="s">
        <v>62</v>
      </c>
      <c r="H103" s="293"/>
      <c r="I103" s="290"/>
      <c r="J103" s="290"/>
      <c r="K103" s="290"/>
      <c r="L103" s="290"/>
      <c r="M103" s="290"/>
      <c r="N103" s="290"/>
      <c r="O103" s="287">
        <f t="shared" si="18"/>
        <v>0</v>
      </c>
    </row>
    <row r="104" spans="2:15" ht="20.100000000000001" customHeight="1" x14ac:dyDescent="0.4">
      <c r="B104" s="263"/>
      <c r="C104" s="268"/>
      <c r="D104" s="269"/>
      <c r="E104" s="330"/>
      <c r="F104" s="331"/>
      <c r="G104" s="293" t="s">
        <v>63</v>
      </c>
      <c r="H104" s="293"/>
      <c r="I104" s="290"/>
      <c r="J104" s="290"/>
      <c r="K104" s="290"/>
      <c r="L104" s="290"/>
      <c r="M104" s="290"/>
      <c r="N104" s="290"/>
      <c r="O104" s="287">
        <f t="shared" si="18"/>
        <v>0</v>
      </c>
    </row>
    <row r="105" spans="2:15" ht="20.100000000000001" customHeight="1" x14ac:dyDescent="0.4">
      <c r="B105" s="263"/>
      <c r="C105" s="268"/>
      <c r="D105" s="269"/>
      <c r="E105" s="311" t="s">
        <v>154</v>
      </c>
      <c r="F105" s="312"/>
      <c r="G105" s="313"/>
      <c r="H105" s="293"/>
      <c r="I105" s="290">
        <f>SUM(I99:I104)</f>
        <v>0</v>
      </c>
      <c r="J105" s="290">
        <f t="shared" ref="J105" si="24">SUM(J99:J104)</f>
        <v>0</v>
      </c>
      <c r="K105" s="290">
        <f t="shared" ref="K105" si="25">SUM(K99:K104)</f>
        <v>0</v>
      </c>
      <c r="L105" s="290">
        <f t="shared" ref="L105" si="26">SUM(L99:L104)</f>
        <v>0</v>
      </c>
      <c r="M105" s="290">
        <f t="shared" ref="M105" si="27">SUM(M99:M104)</f>
        <v>0</v>
      </c>
      <c r="N105" s="290">
        <f>SUM(N99:N104)</f>
        <v>0</v>
      </c>
      <c r="O105" s="287">
        <f>SUM(I105:N105)</f>
        <v>0</v>
      </c>
    </row>
    <row r="106" spans="2:15" ht="20.100000000000001" customHeight="1" x14ac:dyDescent="0.4">
      <c r="B106" s="263"/>
      <c r="C106" s="268"/>
      <c r="D106" s="269"/>
      <c r="E106" s="273" t="s">
        <v>117</v>
      </c>
      <c r="F106" s="274"/>
      <c r="G106" s="275"/>
      <c r="H106" s="314"/>
      <c r="I106" s="277"/>
      <c r="J106" s="277"/>
      <c r="K106" s="277"/>
      <c r="L106" s="277"/>
      <c r="M106" s="277"/>
      <c r="N106" s="277"/>
      <c r="O106" s="278">
        <f t="shared" si="18"/>
        <v>0</v>
      </c>
    </row>
    <row r="107" spans="2:15" ht="20.100000000000001" customHeight="1" x14ac:dyDescent="0.4">
      <c r="B107" s="263"/>
      <c r="C107" s="270"/>
      <c r="D107" s="271"/>
      <c r="E107" s="304" t="s">
        <v>118</v>
      </c>
      <c r="F107" s="305"/>
      <c r="G107" s="306"/>
      <c r="H107" s="282"/>
      <c r="I107" s="281">
        <f>SUM(I105,I106)</f>
        <v>0</v>
      </c>
      <c r="J107" s="281">
        <f t="shared" ref="J107" si="28">SUM(J105,J106)</f>
        <v>0</v>
      </c>
      <c r="K107" s="281">
        <f t="shared" ref="K107" si="29">SUM(K105,K106)</f>
        <v>0</v>
      </c>
      <c r="L107" s="281">
        <f t="shared" ref="L107" si="30">SUM(L105,L106)</f>
        <v>0</v>
      </c>
      <c r="M107" s="281">
        <f t="shared" ref="M107" si="31">SUM(M105,M106)</f>
        <v>0</v>
      </c>
      <c r="N107" s="281">
        <f t="shared" ref="N107" si="32">SUM(N105,N106)</f>
        <v>0</v>
      </c>
      <c r="O107" s="279">
        <f t="shared" si="18"/>
        <v>0</v>
      </c>
    </row>
    <row r="108" spans="2:15" ht="20.100000000000001" customHeight="1" x14ac:dyDescent="0.4">
      <c r="B108" s="263"/>
      <c r="C108" s="266" t="s">
        <v>95</v>
      </c>
      <c r="D108" s="267"/>
      <c r="E108" s="319" t="s">
        <v>110</v>
      </c>
      <c r="F108" s="320"/>
      <c r="G108" s="293" t="s">
        <v>61</v>
      </c>
      <c r="H108" s="293"/>
      <c r="I108" s="290"/>
      <c r="J108" s="290"/>
      <c r="K108" s="290"/>
      <c r="L108" s="290"/>
      <c r="M108" s="290"/>
      <c r="N108" s="290"/>
      <c r="O108" s="287">
        <f t="shared" si="18"/>
        <v>0</v>
      </c>
    </row>
    <row r="109" spans="2:15" ht="20.100000000000001" customHeight="1" x14ac:dyDescent="0.4">
      <c r="B109" s="263"/>
      <c r="C109" s="268"/>
      <c r="D109" s="269"/>
      <c r="E109" s="322"/>
      <c r="F109" s="323"/>
      <c r="G109" s="293" t="s">
        <v>62</v>
      </c>
      <c r="H109" s="293"/>
      <c r="I109" s="290"/>
      <c r="J109" s="290"/>
      <c r="K109" s="290"/>
      <c r="L109" s="290"/>
      <c r="M109" s="290"/>
      <c r="N109" s="290"/>
      <c r="O109" s="287">
        <f t="shared" ref="O109:O128" si="33">SUM(I109:N109)</f>
        <v>0</v>
      </c>
    </row>
    <row r="110" spans="2:15" ht="20.100000000000001" customHeight="1" x14ac:dyDescent="0.4">
      <c r="B110" s="263"/>
      <c r="C110" s="268"/>
      <c r="D110" s="269"/>
      <c r="E110" s="324"/>
      <c r="F110" s="325"/>
      <c r="G110" s="293" t="s">
        <v>63</v>
      </c>
      <c r="H110" s="293"/>
      <c r="I110" s="290"/>
      <c r="J110" s="290"/>
      <c r="K110" s="290"/>
      <c r="L110" s="290"/>
      <c r="M110" s="290"/>
      <c r="N110" s="290"/>
      <c r="O110" s="287">
        <f t="shared" si="33"/>
        <v>0</v>
      </c>
    </row>
    <row r="111" spans="2:15" ht="20.100000000000001" customHeight="1" x14ac:dyDescent="0.4">
      <c r="B111" s="263"/>
      <c r="C111" s="268"/>
      <c r="D111" s="269"/>
      <c r="E111" s="326" t="s">
        <v>97</v>
      </c>
      <c r="F111" s="327"/>
      <c r="G111" s="293" t="s">
        <v>61</v>
      </c>
      <c r="H111" s="293"/>
      <c r="I111" s="290"/>
      <c r="J111" s="290"/>
      <c r="K111" s="290"/>
      <c r="L111" s="290"/>
      <c r="M111" s="290"/>
      <c r="N111" s="290"/>
      <c r="O111" s="287">
        <f t="shared" si="33"/>
        <v>0</v>
      </c>
    </row>
    <row r="112" spans="2:15" ht="20.100000000000001" customHeight="1" x14ac:dyDescent="0.4">
      <c r="B112" s="263"/>
      <c r="C112" s="268"/>
      <c r="D112" s="269"/>
      <c r="E112" s="328"/>
      <c r="F112" s="329"/>
      <c r="G112" s="293" t="s">
        <v>62</v>
      </c>
      <c r="H112" s="293"/>
      <c r="I112" s="290"/>
      <c r="J112" s="290"/>
      <c r="K112" s="290"/>
      <c r="L112" s="290"/>
      <c r="M112" s="290"/>
      <c r="N112" s="290"/>
      <c r="O112" s="287">
        <f t="shared" si="33"/>
        <v>0</v>
      </c>
    </row>
    <row r="113" spans="2:15" ht="20.100000000000001" customHeight="1" x14ac:dyDescent="0.4">
      <c r="B113" s="263"/>
      <c r="C113" s="268"/>
      <c r="D113" s="269"/>
      <c r="E113" s="330"/>
      <c r="F113" s="331"/>
      <c r="G113" s="293" t="s">
        <v>63</v>
      </c>
      <c r="H113" s="293"/>
      <c r="I113" s="290"/>
      <c r="J113" s="290"/>
      <c r="K113" s="290"/>
      <c r="L113" s="290"/>
      <c r="M113" s="290"/>
      <c r="N113" s="290"/>
      <c r="O113" s="287">
        <f t="shared" si="33"/>
        <v>0</v>
      </c>
    </row>
    <row r="114" spans="2:15" ht="20.100000000000001" customHeight="1" x14ac:dyDescent="0.4">
      <c r="B114" s="263"/>
      <c r="C114" s="268"/>
      <c r="D114" s="269"/>
      <c r="E114" s="311" t="s">
        <v>154</v>
      </c>
      <c r="F114" s="312"/>
      <c r="G114" s="313"/>
      <c r="H114" s="293"/>
      <c r="I114" s="290">
        <f>SUM(I108:I113)</f>
        <v>0</v>
      </c>
      <c r="J114" s="290">
        <f t="shared" ref="J114" si="34">SUM(J108:J113)</f>
        <v>0</v>
      </c>
      <c r="K114" s="290">
        <f t="shared" ref="K114" si="35">SUM(K108:K113)</f>
        <v>0</v>
      </c>
      <c r="L114" s="290">
        <f t="shared" ref="L114" si="36">SUM(L108:L113)</f>
        <v>0</v>
      </c>
      <c r="M114" s="290">
        <f t="shared" ref="M114" si="37">SUM(M108:M113)</f>
        <v>0</v>
      </c>
      <c r="N114" s="290">
        <f>SUM(N108:N113)</f>
        <v>0</v>
      </c>
      <c r="O114" s="287">
        <f>SUM(I114:N114)</f>
        <v>0</v>
      </c>
    </row>
    <row r="115" spans="2:15" ht="20.100000000000001" customHeight="1" x14ac:dyDescent="0.4">
      <c r="B115" s="263"/>
      <c r="C115" s="268"/>
      <c r="D115" s="269"/>
      <c r="E115" s="273" t="s">
        <v>117</v>
      </c>
      <c r="F115" s="274"/>
      <c r="G115" s="275"/>
      <c r="H115" s="314"/>
      <c r="I115" s="277"/>
      <c r="J115" s="277"/>
      <c r="K115" s="277"/>
      <c r="L115" s="277"/>
      <c r="M115" s="277"/>
      <c r="N115" s="277"/>
      <c r="O115" s="278">
        <f t="shared" si="33"/>
        <v>0</v>
      </c>
    </row>
    <row r="116" spans="2:15" ht="20.100000000000001" customHeight="1" x14ac:dyDescent="0.4">
      <c r="B116" s="263"/>
      <c r="C116" s="270"/>
      <c r="D116" s="271"/>
      <c r="E116" s="304" t="s">
        <v>118</v>
      </c>
      <c r="F116" s="305"/>
      <c r="G116" s="306"/>
      <c r="H116" s="282"/>
      <c r="I116" s="281">
        <f>SUM(I114,I115)</f>
        <v>0</v>
      </c>
      <c r="J116" s="281">
        <f t="shared" ref="J116" si="38">SUM(J114,J115)</f>
        <v>0</v>
      </c>
      <c r="K116" s="281">
        <f t="shared" ref="K116" si="39">SUM(K114,K115)</f>
        <v>0</v>
      </c>
      <c r="L116" s="281">
        <f t="shared" ref="L116" si="40">SUM(L114,L115)</f>
        <v>0</v>
      </c>
      <c r="M116" s="281">
        <f t="shared" ref="M116" si="41">SUM(M114,M115)</f>
        <v>0</v>
      </c>
      <c r="N116" s="281">
        <f t="shared" ref="N116" si="42">SUM(N114,N115)</f>
        <v>0</v>
      </c>
      <c r="O116" s="279">
        <f t="shared" si="33"/>
        <v>0</v>
      </c>
    </row>
    <row r="117" spans="2:15" ht="20.100000000000001" customHeight="1" x14ac:dyDescent="0.4">
      <c r="B117" s="263"/>
      <c r="C117" s="266" t="s">
        <v>96</v>
      </c>
      <c r="D117" s="267"/>
      <c r="E117" s="319" t="s">
        <v>111</v>
      </c>
      <c r="F117" s="320"/>
      <c r="G117" s="293" t="s">
        <v>61</v>
      </c>
      <c r="H117" s="293"/>
      <c r="I117" s="290"/>
      <c r="J117" s="290"/>
      <c r="K117" s="290"/>
      <c r="L117" s="290"/>
      <c r="M117" s="290"/>
      <c r="N117" s="290"/>
      <c r="O117" s="287">
        <f t="shared" si="33"/>
        <v>0</v>
      </c>
    </row>
    <row r="118" spans="2:15" ht="20.100000000000001" customHeight="1" x14ac:dyDescent="0.4">
      <c r="B118" s="263"/>
      <c r="C118" s="268"/>
      <c r="D118" s="269"/>
      <c r="E118" s="322"/>
      <c r="F118" s="323"/>
      <c r="G118" s="293" t="s">
        <v>62</v>
      </c>
      <c r="H118" s="293"/>
      <c r="I118" s="290"/>
      <c r="J118" s="290"/>
      <c r="K118" s="290"/>
      <c r="L118" s="290"/>
      <c r="M118" s="290"/>
      <c r="N118" s="290"/>
      <c r="O118" s="287">
        <f t="shared" si="33"/>
        <v>0</v>
      </c>
    </row>
    <row r="119" spans="2:15" ht="20.100000000000001" customHeight="1" x14ac:dyDescent="0.4">
      <c r="B119" s="263"/>
      <c r="C119" s="268"/>
      <c r="D119" s="269"/>
      <c r="E119" s="324"/>
      <c r="F119" s="325"/>
      <c r="G119" s="293" t="s">
        <v>63</v>
      </c>
      <c r="H119" s="293"/>
      <c r="I119" s="290"/>
      <c r="J119" s="290"/>
      <c r="K119" s="290"/>
      <c r="L119" s="290"/>
      <c r="M119" s="290"/>
      <c r="N119" s="290"/>
      <c r="O119" s="287">
        <f t="shared" si="33"/>
        <v>0</v>
      </c>
    </row>
    <row r="120" spans="2:15" ht="20.100000000000001" customHeight="1" x14ac:dyDescent="0.4">
      <c r="B120" s="263"/>
      <c r="C120" s="268"/>
      <c r="D120" s="269"/>
      <c r="E120" s="326" t="s">
        <v>98</v>
      </c>
      <c r="F120" s="327"/>
      <c r="G120" s="293" t="s">
        <v>61</v>
      </c>
      <c r="H120" s="293"/>
      <c r="I120" s="290"/>
      <c r="J120" s="290"/>
      <c r="K120" s="290"/>
      <c r="L120" s="290"/>
      <c r="M120" s="290"/>
      <c r="N120" s="290"/>
      <c r="O120" s="287">
        <f t="shared" si="33"/>
        <v>0</v>
      </c>
    </row>
    <row r="121" spans="2:15" ht="20.100000000000001" customHeight="1" x14ac:dyDescent="0.4">
      <c r="B121" s="263"/>
      <c r="C121" s="268"/>
      <c r="D121" s="269"/>
      <c r="E121" s="328"/>
      <c r="F121" s="329"/>
      <c r="G121" s="293" t="s">
        <v>62</v>
      </c>
      <c r="H121" s="293"/>
      <c r="I121" s="290"/>
      <c r="J121" s="290"/>
      <c r="K121" s="290"/>
      <c r="L121" s="290"/>
      <c r="M121" s="290"/>
      <c r="N121" s="290"/>
      <c r="O121" s="287">
        <f t="shared" si="33"/>
        <v>0</v>
      </c>
    </row>
    <row r="122" spans="2:15" ht="20.100000000000001" customHeight="1" x14ac:dyDescent="0.4">
      <c r="B122" s="263"/>
      <c r="C122" s="268"/>
      <c r="D122" s="269"/>
      <c r="E122" s="330"/>
      <c r="F122" s="331"/>
      <c r="G122" s="293" t="s">
        <v>63</v>
      </c>
      <c r="H122" s="293"/>
      <c r="I122" s="290"/>
      <c r="J122" s="290"/>
      <c r="K122" s="290"/>
      <c r="L122" s="290"/>
      <c r="M122" s="290"/>
      <c r="N122" s="290"/>
      <c r="O122" s="287">
        <f t="shared" si="33"/>
        <v>0</v>
      </c>
    </row>
    <row r="123" spans="2:15" ht="20.100000000000001" customHeight="1" x14ac:dyDescent="0.4">
      <c r="B123" s="263"/>
      <c r="C123" s="268"/>
      <c r="D123" s="269"/>
      <c r="E123" s="311" t="s">
        <v>154</v>
      </c>
      <c r="F123" s="312"/>
      <c r="G123" s="313"/>
      <c r="H123" s="310"/>
      <c r="I123" s="290">
        <f>SUM(I117:I122)</f>
        <v>0</v>
      </c>
      <c r="J123" s="290">
        <f t="shared" ref="J123" si="43">SUM(J117:J122)</f>
        <v>0</v>
      </c>
      <c r="K123" s="290">
        <f t="shared" ref="K123" si="44">SUM(K117:K122)</f>
        <v>0</v>
      </c>
      <c r="L123" s="290">
        <f t="shared" ref="L123" si="45">SUM(L117:L122)</f>
        <v>0</v>
      </c>
      <c r="M123" s="290">
        <f t="shared" ref="M123" si="46">SUM(M117:M122)</f>
        <v>0</v>
      </c>
      <c r="N123" s="290">
        <f>SUM(N117:N122)</f>
        <v>0</v>
      </c>
      <c r="O123" s="287">
        <f>SUM(I123:N123)</f>
        <v>0</v>
      </c>
    </row>
    <row r="124" spans="2:15" ht="20.100000000000001" customHeight="1" x14ac:dyDescent="0.4">
      <c r="B124" s="263"/>
      <c r="C124" s="268"/>
      <c r="D124" s="269"/>
      <c r="E124" s="273" t="s">
        <v>119</v>
      </c>
      <c r="F124" s="274"/>
      <c r="G124" s="275"/>
      <c r="H124" s="315"/>
      <c r="I124" s="277"/>
      <c r="J124" s="277"/>
      <c r="K124" s="277"/>
      <c r="L124" s="277"/>
      <c r="M124" s="277"/>
      <c r="N124" s="277"/>
      <c r="O124" s="278">
        <f t="shared" si="33"/>
        <v>0</v>
      </c>
    </row>
    <row r="125" spans="2:15" ht="20.100000000000001" customHeight="1" x14ac:dyDescent="0.4">
      <c r="B125" s="264"/>
      <c r="C125" s="270"/>
      <c r="D125" s="271"/>
      <c r="E125" s="304" t="s">
        <v>118</v>
      </c>
      <c r="F125" s="305"/>
      <c r="G125" s="306"/>
      <c r="H125" s="333"/>
      <c r="I125" s="281">
        <f>SUM(I123,I124)</f>
        <v>0</v>
      </c>
      <c r="J125" s="281">
        <f t="shared" ref="J125" si="47">SUM(J123,J124)</f>
        <v>0</v>
      </c>
      <c r="K125" s="281">
        <f t="shared" ref="K125" si="48">SUM(K123,K124)</f>
        <v>0</v>
      </c>
      <c r="L125" s="281">
        <f t="shared" ref="L125" si="49">SUM(L123,L124)</f>
        <v>0</v>
      </c>
      <c r="M125" s="281">
        <f t="shared" ref="M125" si="50">SUM(M123,M124)</f>
        <v>0</v>
      </c>
      <c r="N125" s="281">
        <f t="shared" ref="N125" si="51">SUM(N123,N124)</f>
        <v>0</v>
      </c>
      <c r="O125" s="279">
        <f t="shared" si="33"/>
        <v>0</v>
      </c>
    </row>
    <row r="126" spans="2:15" ht="25.5" customHeight="1" x14ac:dyDescent="0.4">
      <c r="B126" s="334" t="s">
        <v>121</v>
      </c>
      <c r="C126" s="335"/>
      <c r="D126" s="335"/>
      <c r="E126" s="335"/>
      <c r="F126" s="335"/>
      <c r="G126" s="335"/>
      <c r="H126" s="336"/>
      <c r="I126" s="321">
        <f>SUM(I6:I9,I22,I26:I29,I42,I46:I48,I57,I61:I63,I71,I75:I77,I85,I86,I90:I95,I99:I104,I108:I113,I117:I122)</f>
        <v>0</v>
      </c>
      <c r="J126" s="321">
        <f t="shared" ref="J126:N126" si="52">SUM(J6:J9,J22,J26:J29,J42,J46:J48,J57,J61:J63,J71,J75:J77,J85,J86,J90:J95,J99:J104,J108:J113,J117:J122)</f>
        <v>0</v>
      </c>
      <c r="K126" s="321">
        <f t="shared" si="52"/>
        <v>0</v>
      </c>
      <c r="L126" s="321">
        <f t="shared" si="52"/>
        <v>0</v>
      </c>
      <c r="M126" s="321">
        <f t="shared" si="52"/>
        <v>0</v>
      </c>
      <c r="N126" s="321">
        <f t="shared" si="52"/>
        <v>0</v>
      </c>
      <c r="O126" s="337">
        <f t="shared" si="33"/>
        <v>0</v>
      </c>
    </row>
    <row r="127" spans="2:15" ht="25.5" customHeight="1" x14ac:dyDescent="0.4">
      <c r="B127" s="338" t="s">
        <v>120</v>
      </c>
      <c r="C127" s="339"/>
      <c r="D127" s="339"/>
      <c r="E127" s="339"/>
      <c r="F127" s="339"/>
      <c r="G127" s="339"/>
      <c r="H127" s="340"/>
      <c r="I127" s="332">
        <f>SUM(I24,I44,I59,I73,I88,I97,I106,I115,I124)</f>
        <v>0</v>
      </c>
      <c r="J127" s="332">
        <f t="shared" ref="J127:N127" si="53">SUM(J24,J44,J59,J73,J88,J97,J106,J115,J124)</f>
        <v>0</v>
      </c>
      <c r="K127" s="332">
        <f t="shared" si="53"/>
        <v>0</v>
      </c>
      <c r="L127" s="332">
        <f t="shared" si="53"/>
        <v>0</v>
      </c>
      <c r="M127" s="332">
        <f t="shared" si="53"/>
        <v>0</v>
      </c>
      <c r="N127" s="332">
        <f t="shared" si="53"/>
        <v>0</v>
      </c>
      <c r="O127" s="341">
        <f t="shared" si="33"/>
        <v>0</v>
      </c>
    </row>
    <row r="128" spans="2:15" ht="25.5" customHeight="1" thickBot="1" x14ac:dyDescent="0.45">
      <c r="B128" s="342" t="s">
        <v>107</v>
      </c>
      <c r="C128" s="343"/>
      <c r="D128" s="343"/>
      <c r="E128" s="343"/>
      <c r="F128" s="343"/>
      <c r="G128" s="343"/>
      <c r="H128" s="344"/>
      <c r="I128" s="345">
        <f>SUM(I25,I45,I60,I74,I89,I98,I107,I116,I125)</f>
        <v>0</v>
      </c>
      <c r="J128" s="345">
        <f t="shared" ref="J128:N128" si="54">SUM(J25,J45,J60,J74,J89,J98,J107,J116,J125)</f>
        <v>0</v>
      </c>
      <c r="K128" s="345">
        <f t="shared" si="54"/>
        <v>0</v>
      </c>
      <c r="L128" s="345">
        <f t="shared" si="54"/>
        <v>0</v>
      </c>
      <c r="M128" s="345">
        <f t="shared" si="54"/>
        <v>0</v>
      </c>
      <c r="N128" s="345">
        <f t="shared" si="54"/>
        <v>0</v>
      </c>
      <c r="O128" s="346">
        <f t="shared" si="33"/>
        <v>0</v>
      </c>
    </row>
    <row r="129" spans="2:15" ht="21.75" customHeight="1" x14ac:dyDescent="0.4">
      <c r="B129" s="73" t="s">
        <v>149</v>
      </c>
      <c r="C129" s="52"/>
      <c r="D129" s="52"/>
      <c r="E129" s="53"/>
      <c r="F129" s="53"/>
      <c r="G129" s="53"/>
      <c r="H129" s="53"/>
      <c r="I129" s="54"/>
      <c r="J129" s="54"/>
      <c r="K129" s="54"/>
      <c r="L129" s="54"/>
      <c r="M129" s="54"/>
      <c r="N129" s="54"/>
      <c r="O129" s="54"/>
    </row>
    <row r="130" spans="2:15" ht="21.75" customHeight="1" x14ac:dyDescent="0.4">
      <c r="B130" s="73"/>
      <c r="C130" s="52"/>
      <c r="D130" s="52"/>
      <c r="E130" s="53"/>
      <c r="F130" s="53"/>
      <c r="G130" s="53"/>
      <c r="H130" s="53"/>
      <c r="I130" s="54"/>
      <c r="J130" s="54"/>
      <c r="K130" s="54"/>
      <c r="L130" s="54"/>
      <c r="M130" s="54"/>
      <c r="N130" s="54"/>
      <c r="O130" s="54"/>
    </row>
    <row r="131" spans="2:15" ht="17.25" x14ac:dyDescent="0.4">
      <c r="B131" s="51" t="s">
        <v>146</v>
      </c>
      <c r="C131" s="46"/>
      <c r="D131" s="46"/>
      <c r="E131" s="46"/>
      <c r="F131" s="46"/>
      <c r="G131" s="46"/>
      <c r="H131" s="46"/>
    </row>
    <row r="132" spans="2:15" ht="17.25" x14ac:dyDescent="0.4">
      <c r="B132" s="51" t="s">
        <v>116</v>
      </c>
      <c r="C132" s="46"/>
      <c r="D132" s="46"/>
      <c r="E132" s="46"/>
      <c r="F132" s="46"/>
      <c r="G132" s="46"/>
      <c r="H132" s="46"/>
    </row>
    <row r="133" spans="2:15" ht="17.25" x14ac:dyDescent="0.4">
      <c r="B133" s="51" t="s">
        <v>123</v>
      </c>
      <c r="C133" s="46"/>
      <c r="D133" s="46"/>
      <c r="E133" s="46"/>
      <c r="F133" s="46"/>
      <c r="G133" s="46"/>
      <c r="H133" s="46"/>
    </row>
    <row r="134" spans="2:15" ht="3.75" customHeight="1" x14ac:dyDescent="0.4">
      <c r="B134" s="46"/>
      <c r="C134" s="46"/>
      <c r="D134" s="46"/>
      <c r="E134" s="46"/>
      <c r="F134" s="46"/>
      <c r="G134" s="46"/>
      <c r="H134" s="46"/>
    </row>
    <row r="135" spans="2:15" x14ac:dyDescent="0.4">
      <c r="B135" s="46"/>
      <c r="C135" s="46"/>
      <c r="D135" s="46"/>
      <c r="E135" s="46"/>
      <c r="F135" s="46"/>
      <c r="G135" s="46"/>
      <c r="H135" s="46"/>
    </row>
    <row r="136" spans="2:15" x14ac:dyDescent="0.4">
      <c r="B136" s="46"/>
      <c r="C136" s="46"/>
      <c r="D136" s="46"/>
      <c r="E136" s="46"/>
      <c r="F136" s="46"/>
      <c r="G136" s="46"/>
      <c r="H136" s="46"/>
    </row>
    <row r="137" spans="2:15" x14ac:dyDescent="0.4">
      <c r="B137" s="46"/>
      <c r="C137" s="46"/>
      <c r="D137" s="46"/>
      <c r="E137" s="46"/>
      <c r="F137" s="46"/>
      <c r="G137" s="46"/>
      <c r="H137" s="46"/>
    </row>
  </sheetData>
  <mergeCells count="89">
    <mergeCell ref="E58:G58"/>
    <mergeCell ref="E72:G72"/>
    <mergeCell ref="E87:G87"/>
    <mergeCell ref="E96:G96"/>
    <mergeCell ref="B126:H126"/>
    <mergeCell ref="B127:H127"/>
    <mergeCell ref="E90:F92"/>
    <mergeCell ref="E93:F95"/>
    <mergeCell ref="E99:F101"/>
    <mergeCell ref="E102:F104"/>
    <mergeCell ref="B90:B125"/>
    <mergeCell ref="C99:D107"/>
    <mergeCell ref="C108:D116"/>
    <mergeCell ref="C117:D125"/>
    <mergeCell ref="C90:D98"/>
    <mergeCell ref="E105:G105"/>
    <mergeCell ref="E114:G114"/>
    <mergeCell ref="E123:G123"/>
    <mergeCell ref="F82:G82"/>
    <mergeCell ref="F83:G83"/>
    <mergeCell ref="F84:G84"/>
    <mergeCell ref="E78:E84"/>
    <mergeCell ref="E59:G59"/>
    <mergeCell ref="E60:G60"/>
    <mergeCell ref="E74:G74"/>
    <mergeCell ref="F64:F67"/>
    <mergeCell ref="B128:H128"/>
    <mergeCell ref="E85:G85"/>
    <mergeCell ref="E107:G107"/>
    <mergeCell ref="E115:G115"/>
    <mergeCell ref="E116:G116"/>
    <mergeCell ref="E124:G124"/>
    <mergeCell ref="E125:G125"/>
    <mergeCell ref="E108:F110"/>
    <mergeCell ref="E111:F113"/>
    <mergeCell ref="E117:F119"/>
    <mergeCell ref="E120:F122"/>
    <mergeCell ref="E88:G88"/>
    <mergeCell ref="E89:G89"/>
    <mergeCell ref="E97:G97"/>
    <mergeCell ref="E98:G98"/>
    <mergeCell ref="E106:G106"/>
    <mergeCell ref="F10:F18"/>
    <mergeCell ref="F19:G19"/>
    <mergeCell ref="E24:G24"/>
    <mergeCell ref="E25:G25"/>
    <mergeCell ref="F54:G54"/>
    <mergeCell ref="F30:F38"/>
    <mergeCell ref="F39:G39"/>
    <mergeCell ref="F40:G40"/>
    <mergeCell ref="F41:G41"/>
    <mergeCell ref="E30:E41"/>
    <mergeCell ref="E45:G45"/>
    <mergeCell ref="F49:F53"/>
    <mergeCell ref="E49:E56"/>
    <mergeCell ref="E23:G23"/>
    <mergeCell ref="E43:G43"/>
    <mergeCell ref="E9:G9"/>
    <mergeCell ref="G2:N4"/>
    <mergeCell ref="B5:H5"/>
    <mergeCell ref="E6:G6"/>
    <mergeCell ref="E7:G7"/>
    <mergeCell ref="E8:G8"/>
    <mergeCell ref="B6:B89"/>
    <mergeCell ref="C6:C45"/>
    <mergeCell ref="C46:D60"/>
    <mergeCell ref="D61:D74"/>
    <mergeCell ref="D6:D25"/>
    <mergeCell ref="F20:G20"/>
    <mergeCell ref="E10:E21"/>
    <mergeCell ref="E22:G22"/>
    <mergeCell ref="E42:G42"/>
    <mergeCell ref="E44:G44"/>
    <mergeCell ref="D26:D45"/>
    <mergeCell ref="E26:G26"/>
    <mergeCell ref="F21:G21"/>
    <mergeCell ref="D75:D89"/>
    <mergeCell ref="C61:C89"/>
    <mergeCell ref="F68:G68"/>
    <mergeCell ref="F69:G69"/>
    <mergeCell ref="F70:G70"/>
    <mergeCell ref="E64:E70"/>
    <mergeCell ref="E73:G73"/>
    <mergeCell ref="F55:G55"/>
    <mergeCell ref="F56:G56"/>
    <mergeCell ref="E57:G57"/>
    <mergeCell ref="E71:G71"/>
    <mergeCell ref="E86:G86"/>
    <mergeCell ref="F78:F81"/>
  </mergeCells>
  <phoneticPr fontId="2"/>
  <pageMargins left="0.7" right="0.7" top="0.75" bottom="0.75" header="0.3" footer="0.3"/>
  <pageSetup paperSize="8" scale="61" fitToHeight="2" orientation="portrait" r:id="rId1"/>
  <rowBreaks count="1" manualBreakCount="1">
    <brk id="89"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様式4-3-1 入札内訳書</vt:lpstr>
      <vt:lpstr>様式4-3-2 （参考）年度別事業費予定表</vt:lpstr>
      <vt:lpstr>'様式4-3-1 入札内訳書'!Print_Area</vt:lpstr>
      <vt:lpstr>'様式4-3-2 （参考）年度別事業費予定表'!Print_Area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高槻市</cp:lastModifiedBy>
  <cp:lastPrinted>2020-06-29T01:24:09Z</cp:lastPrinted>
  <dcterms:created xsi:type="dcterms:W3CDTF">2020-04-27T00:43:10Z</dcterms:created>
  <dcterms:modified xsi:type="dcterms:W3CDTF">2020-07-02T02:56:41Z</dcterms:modified>
</cp:coreProperties>
</file>