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7300" windowHeight="10860" tabRatio="919"/>
  </bookViews>
  <sheets>
    <sheet name="週休２日届出書（様式１）" sheetId="18" r:id="rId1"/>
    <sheet name="R7 現場閉所(計画・実績報告)(様式２)" sheetId="16" r:id="rId2"/>
    <sheet name="R7 現場閉所計画書(様式２)(月単位計画記載例）" sheetId="20" r:id="rId3"/>
    <sheet name="R7 現場閉所実績報告書(様式２)(月単位実績報告記載例）" sheetId="23" r:id="rId4"/>
    <sheet name="R7 現場閉所計画書(様式２)(通期計画記載例） " sheetId="22" r:id="rId5"/>
    <sheet name="R7 現場閉所実績報告書(様式２)(通期実績報告記載例）" sheetId="24" r:id="rId6"/>
    <sheet name="週休２日変更届出書（様式３）" sheetId="19" r:id="rId7"/>
  </sheets>
  <definedNames>
    <definedName name="_xlnm.Print_Area" localSheetId="1">'R7 現場閉所(計画・実績報告)(様式２)'!$B$1:$AL$121</definedName>
    <definedName name="_xlnm.Print_Area" localSheetId="2">'R7 現場閉所計画書(様式２)(月単位計画記載例）'!$B$1:$AL$121</definedName>
    <definedName name="_xlnm.Print_Area" localSheetId="4">'R7 現場閉所計画書(様式２)(通期計画記載例） '!$B$1:$AL$121</definedName>
    <definedName name="_xlnm.Print_Area" localSheetId="3">'R7 現場閉所実績報告書(様式２)(月単位実績報告記載例）'!$B$1:$AL$121</definedName>
    <definedName name="_xlnm.Print_Area" localSheetId="5">'R7 現場閉所実績報告書(様式２)(通期実績報告記載例）'!$B$1:$AL$121</definedName>
    <definedName name="_xlnm.Print_Area" localSheetId="0">'週休２日届出書（様式１）'!$A$1:$T$28</definedName>
    <definedName name="_xlnm.Print_Area" localSheetId="6">'週休２日変更届出書（様式３）'!$A$1:$T$28</definedName>
    <definedName name="_xlnm.Print_Titles" localSheetId="1">'R7 現場閉所(計画・実績報告)(様式２)'!$1:$5</definedName>
    <definedName name="_xlnm.Print_Titles" localSheetId="2">'R7 現場閉所計画書(様式２)(月単位計画記載例）'!$1:$5</definedName>
    <definedName name="_xlnm.Print_Titles" localSheetId="4">'R7 現場閉所計画書(様式２)(通期計画記載例） '!$1:$5</definedName>
    <definedName name="_xlnm.Print_Titles" localSheetId="3">'R7 現場閉所実績報告書(様式２)(月単位実績報告記載例）'!$1:$5</definedName>
    <definedName name="_xlnm.Print_Titles" localSheetId="5">'R7 現場閉所実績報告書(様式２)(通期実績報告記載例）'!$1:$5</definedName>
  </definedNames>
  <calcPr calcId="162913"/>
</workbook>
</file>

<file path=xl/calcChain.xml><?xml version="1.0" encoding="utf-8"?>
<calcChain xmlns="http://schemas.openxmlformats.org/spreadsheetml/2006/main">
  <c r="AI90" i="22" l="1"/>
  <c r="AI93" i="24" l="1"/>
  <c r="AH88" i="24"/>
  <c r="AH87" i="24"/>
  <c r="D84" i="24"/>
  <c r="E84" i="24" s="1"/>
  <c r="F84" i="24" s="1"/>
  <c r="G84" i="24" s="1"/>
  <c r="H84" i="24" s="1"/>
  <c r="I84" i="24" s="1"/>
  <c r="J84" i="24" s="1"/>
  <c r="K84" i="24" s="1"/>
  <c r="L84" i="24" s="1"/>
  <c r="M84" i="24" s="1"/>
  <c r="N84" i="24" s="1"/>
  <c r="O84" i="24" s="1"/>
  <c r="P84" i="24" s="1"/>
  <c r="Q84" i="24" s="1"/>
  <c r="R84" i="24" s="1"/>
  <c r="S84" i="24" s="1"/>
  <c r="T84" i="24" s="1"/>
  <c r="U84" i="24" s="1"/>
  <c r="V84" i="24" s="1"/>
  <c r="W84" i="24" s="1"/>
  <c r="X84" i="24" s="1"/>
  <c r="Y84" i="24" s="1"/>
  <c r="Z84" i="24" s="1"/>
  <c r="AA84" i="24" s="1"/>
  <c r="AB84" i="24" s="1"/>
  <c r="AC84" i="24" s="1"/>
  <c r="AD84" i="24" s="1"/>
  <c r="AE84" i="24" s="1"/>
  <c r="AF84" i="24" s="1"/>
  <c r="AG84" i="24" s="1"/>
  <c r="AH81" i="24"/>
  <c r="AH80" i="24"/>
  <c r="D77" i="24"/>
  <c r="E77" i="24" s="1"/>
  <c r="F77" i="24" s="1"/>
  <c r="G77" i="24" s="1"/>
  <c r="H77" i="24" s="1"/>
  <c r="I77" i="24" s="1"/>
  <c r="J77" i="24" s="1"/>
  <c r="K77" i="24" s="1"/>
  <c r="L77" i="24" s="1"/>
  <c r="M77" i="24" s="1"/>
  <c r="N77" i="24" s="1"/>
  <c r="O77" i="24" s="1"/>
  <c r="P77" i="24" s="1"/>
  <c r="Q77" i="24" s="1"/>
  <c r="R77" i="24" s="1"/>
  <c r="S77" i="24" s="1"/>
  <c r="T77" i="24" s="1"/>
  <c r="U77" i="24" s="1"/>
  <c r="V77" i="24" s="1"/>
  <c r="W77" i="24" s="1"/>
  <c r="X77" i="24" s="1"/>
  <c r="Y77" i="24" s="1"/>
  <c r="Z77" i="24" s="1"/>
  <c r="AA77" i="24" s="1"/>
  <c r="AB77" i="24" s="1"/>
  <c r="AC77" i="24" s="1"/>
  <c r="AD77" i="24" s="1"/>
  <c r="AH74" i="24"/>
  <c r="AH73" i="24"/>
  <c r="D70" i="24"/>
  <c r="E70" i="24" s="1"/>
  <c r="F70" i="24" s="1"/>
  <c r="G70" i="24" s="1"/>
  <c r="H70" i="24" s="1"/>
  <c r="I70" i="24" s="1"/>
  <c r="J70" i="24" s="1"/>
  <c r="K70" i="24" s="1"/>
  <c r="L70" i="24" s="1"/>
  <c r="M70" i="24" s="1"/>
  <c r="N70" i="24" s="1"/>
  <c r="O70" i="24" s="1"/>
  <c r="P70" i="24" s="1"/>
  <c r="Q70" i="24" s="1"/>
  <c r="R70" i="24" s="1"/>
  <c r="S70" i="24" s="1"/>
  <c r="T70" i="24" s="1"/>
  <c r="U70" i="24" s="1"/>
  <c r="V70" i="24" s="1"/>
  <c r="W70" i="24" s="1"/>
  <c r="X70" i="24" s="1"/>
  <c r="Y70" i="24" s="1"/>
  <c r="Z70" i="24" s="1"/>
  <c r="AA70" i="24" s="1"/>
  <c r="AB70" i="24" s="1"/>
  <c r="AC70" i="24" s="1"/>
  <c r="AD70" i="24" s="1"/>
  <c r="AE70" i="24" s="1"/>
  <c r="AF70" i="24" s="1"/>
  <c r="AG70" i="24" s="1"/>
  <c r="AH67" i="24"/>
  <c r="AH66" i="24"/>
  <c r="D63" i="24"/>
  <c r="E63" i="24" s="1"/>
  <c r="F63" i="24" s="1"/>
  <c r="G63" i="24" s="1"/>
  <c r="H63" i="24" s="1"/>
  <c r="I63" i="24" s="1"/>
  <c r="J63" i="24" s="1"/>
  <c r="K63" i="24" s="1"/>
  <c r="L63" i="24" s="1"/>
  <c r="M63" i="24" s="1"/>
  <c r="N63" i="24" s="1"/>
  <c r="O63" i="24" s="1"/>
  <c r="P63" i="24" s="1"/>
  <c r="Q63" i="24" s="1"/>
  <c r="R63" i="24" s="1"/>
  <c r="S63" i="24" s="1"/>
  <c r="T63" i="24" s="1"/>
  <c r="U63" i="24" s="1"/>
  <c r="V63" i="24" s="1"/>
  <c r="W63" i="24" s="1"/>
  <c r="X63" i="24" s="1"/>
  <c r="Y63" i="24" s="1"/>
  <c r="Z63" i="24" s="1"/>
  <c r="AA63" i="24" s="1"/>
  <c r="AB63" i="24" s="1"/>
  <c r="AC63" i="24" s="1"/>
  <c r="AD63" i="24" s="1"/>
  <c r="AE63" i="24" s="1"/>
  <c r="AF63" i="24" s="1"/>
  <c r="AG63" i="24" s="1"/>
  <c r="AH60" i="24"/>
  <c r="AH59" i="24"/>
  <c r="G56" i="24"/>
  <c r="H56" i="24" s="1"/>
  <c r="I56" i="24" s="1"/>
  <c r="J56" i="24" s="1"/>
  <c r="K56" i="24" s="1"/>
  <c r="L56" i="24" s="1"/>
  <c r="M56" i="24" s="1"/>
  <c r="N56" i="24" s="1"/>
  <c r="O56" i="24" s="1"/>
  <c r="P56" i="24" s="1"/>
  <c r="Q56" i="24" s="1"/>
  <c r="R56" i="24" s="1"/>
  <c r="S56" i="24" s="1"/>
  <c r="T56" i="24" s="1"/>
  <c r="U56" i="24" s="1"/>
  <c r="V56" i="24" s="1"/>
  <c r="W56" i="24" s="1"/>
  <c r="X56" i="24" s="1"/>
  <c r="Y56" i="24" s="1"/>
  <c r="Z56" i="24" s="1"/>
  <c r="AA56" i="24" s="1"/>
  <c r="AB56" i="24" s="1"/>
  <c r="AC56" i="24" s="1"/>
  <c r="AD56" i="24" s="1"/>
  <c r="AE56" i="24" s="1"/>
  <c r="AF56" i="24" s="1"/>
  <c r="E56" i="24"/>
  <c r="F56" i="24" s="1"/>
  <c r="D56" i="24"/>
  <c r="AH53" i="24"/>
  <c r="AH52" i="24"/>
  <c r="E49" i="24"/>
  <c r="F49" i="24" s="1"/>
  <c r="G49" i="24" s="1"/>
  <c r="H49" i="24" s="1"/>
  <c r="I49" i="24" s="1"/>
  <c r="J49" i="24" s="1"/>
  <c r="K49" i="24" s="1"/>
  <c r="L49" i="24" s="1"/>
  <c r="M49" i="24" s="1"/>
  <c r="N49" i="24" s="1"/>
  <c r="O49" i="24" s="1"/>
  <c r="P49" i="24" s="1"/>
  <c r="Q49" i="24" s="1"/>
  <c r="R49" i="24" s="1"/>
  <c r="S49" i="24" s="1"/>
  <c r="T49" i="24" s="1"/>
  <c r="U49" i="24" s="1"/>
  <c r="V49" i="24" s="1"/>
  <c r="W49" i="24" s="1"/>
  <c r="X49" i="24" s="1"/>
  <c r="Y49" i="24" s="1"/>
  <c r="Z49" i="24" s="1"/>
  <c r="AA49" i="24" s="1"/>
  <c r="AB49" i="24" s="1"/>
  <c r="AC49" i="24" s="1"/>
  <c r="AD49" i="24" s="1"/>
  <c r="AE49" i="24" s="1"/>
  <c r="AF49" i="24" s="1"/>
  <c r="AG49" i="24" s="1"/>
  <c r="D49" i="24"/>
  <c r="AH46" i="24"/>
  <c r="AH45" i="24"/>
  <c r="D42" i="24"/>
  <c r="E42" i="24" s="1"/>
  <c r="F42" i="24" s="1"/>
  <c r="G42" i="24" s="1"/>
  <c r="H42" i="24" s="1"/>
  <c r="I42" i="24" s="1"/>
  <c r="J42" i="24" s="1"/>
  <c r="K42" i="24" s="1"/>
  <c r="L42" i="24" s="1"/>
  <c r="M42" i="24" s="1"/>
  <c r="N42" i="24" s="1"/>
  <c r="O42" i="24" s="1"/>
  <c r="P42" i="24" s="1"/>
  <c r="Q42" i="24" s="1"/>
  <c r="R42" i="24" s="1"/>
  <c r="S42" i="24" s="1"/>
  <c r="T42" i="24" s="1"/>
  <c r="U42" i="24" s="1"/>
  <c r="V42" i="24" s="1"/>
  <c r="W42" i="24" s="1"/>
  <c r="X42" i="24" s="1"/>
  <c r="Y42" i="24" s="1"/>
  <c r="Z42" i="24" s="1"/>
  <c r="AA42" i="24" s="1"/>
  <c r="AB42" i="24" s="1"/>
  <c r="AC42" i="24" s="1"/>
  <c r="AD42" i="24" s="1"/>
  <c r="AE42" i="24" s="1"/>
  <c r="AF42" i="24" s="1"/>
  <c r="AH39" i="24"/>
  <c r="AH38" i="24"/>
  <c r="D35" i="24"/>
  <c r="E35" i="24" s="1"/>
  <c r="F35" i="24" s="1"/>
  <c r="G35" i="24" s="1"/>
  <c r="H35" i="24" s="1"/>
  <c r="I35" i="24" s="1"/>
  <c r="J35" i="24" s="1"/>
  <c r="K35" i="24" s="1"/>
  <c r="L35" i="24" s="1"/>
  <c r="M35" i="24" s="1"/>
  <c r="N35" i="24" s="1"/>
  <c r="O35" i="24" s="1"/>
  <c r="P35" i="24" s="1"/>
  <c r="Q35" i="24" s="1"/>
  <c r="R35" i="24" s="1"/>
  <c r="S35" i="24" s="1"/>
  <c r="T35" i="24" s="1"/>
  <c r="U35" i="24" s="1"/>
  <c r="V35" i="24" s="1"/>
  <c r="W35" i="24" s="1"/>
  <c r="X35" i="24" s="1"/>
  <c r="Y35" i="24" s="1"/>
  <c r="Z35" i="24" s="1"/>
  <c r="AA35" i="24" s="1"/>
  <c r="AB35" i="24" s="1"/>
  <c r="AC35" i="24" s="1"/>
  <c r="AD35" i="24" s="1"/>
  <c r="AE35" i="24" s="1"/>
  <c r="AF35" i="24" s="1"/>
  <c r="AG35" i="24" s="1"/>
  <c r="AH32" i="24"/>
  <c r="AH31" i="24"/>
  <c r="D28" i="24"/>
  <c r="E28" i="24" s="1"/>
  <c r="F28" i="24" s="1"/>
  <c r="G28" i="24" s="1"/>
  <c r="H28" i="24" s="1"/>
  <c r="I28" i="24" s="1"/>
  <c r="J28" i="24" s="1"/>
  <c r="K28" i="24" s="1"/>
  <c r="L28" i="24" s="1"/>
  <c r="M28" i="24" s="1"/>
  <c r="N28" i="24" s="1"/>
  <c r="O28" i="24" s="1"/>
  <c r="P28" i="24" s="1"/>
  <c r="Q28" i="24" s="1"/>
  <c r="R28" i="24" s="1"/>
  <c r="S28" i="24" s="1"/>
  <c r="T28" i="24" s="1"/>
  <c r="U28" i="24" s="1"/>
  <c r="V28" i="24" s="1"/>
  <c r="W28" i="24" s="1"/>
  <c r="X28" i="24" s="1"/>
  <c r="Y28" i="24" s="1"/>
  <c r="Z28" i="24" s="1"/>
  <c r="AA28" i="24" s="1"/>
  <c r="AB28" i="24" s="1"/>
  <c r="AC28" i="24" s="1"/>
  <c r="AD28" i="24" s="1"/>
  <c r="AE28" i="24" s="1"/>
  <c r="AF28" i="24" s="1"/>
  <c r="AG28" i="24" s="1"/>
  <c r="AH25" i="24"/>
  <c r="AH24" i="24"/>
  <c r="E21" i="24"/>
  <c r="F21" i="24" s="1"/>
  <c r="G21" i="24" s="1"/>
  <c r="H21" i="24" s="1"/>
  <c r="I21" i="24" s="1"/>
  <c r="J21" i="24" s="1"/>
  <c r="K21" i="24" s="1"/>
  <c r="L21" i="24" s="1"/>
  <c r="M21" i="24" s="1"/>
  <c r="N21" i="24" s="1"/>
  <c r="O21" i="24" s="1"/>
  <c r="P21" i="24" s="1"/>
  <c r="Q21" i="24" s="1"/>
  <c r="R21" i="24" s="1"/>
  <c r="S21" i="24" s="1"/>
  <c r="T21" i="24" s="1"/>
  <c r="U21" i="24" s="1"/>
  <c r="V21" i="24" s="1"/>
  <c r="W21" i="24" s="1"/>
  <c r="X21" i="24" s="1"/>
  <c r="Y21" i="24" s="1"/>
  <c r="Z21" i="24" s="1"/>
  <c r="AA21" i="24" s="1"/>
  <c r="AB21" i="24" s="1"/>
  <c r="AC21" i="24" s="1"/>
  <c r="AD21" i="24" s="1"/>
  <c r="AE21" i="24" s="1"/>
  <c r="AF21" i="24" s="1"/>
  <c r="D21" i="24"/>
  <c r="AH18" i="24"/>
  <c r="AH17" i="24"/>
  <c r="G14" i="24"/>
  <c r="H14" i="24" s="1"/>
  <c r="I14" i="24" s="1"/>
  <c r="J14" i="24" s="1"/>
  <c r="K14" i="24" s="1"/>
  <c r="L14" i="24" s="1"/>
  <c r="M14" i="24" s="1"/>
  <c r="N14" i="24" s="1"/>
  <c r="O14" i="24" s="1"/>
  <c r="P14" i="24" s="1"/>
  <c r="Q14" i="24" s="1"/>
  <c r="R14" i="24" s="1"/>
  <c r="S14" i="24" s="1"/>
  <c r="T14" i="24" s="1"/>
  <c r="U14" i="24" s="1"/>
  <c r="V14" i="24" s="1"/>
  <c r="W14" i="24" s="1"/>
  <c r="X14" i="24" s="1"/>
  <c r="Y14" i="24" s="1"/>
  <c r="Z14" i="24" s="1"/>
  <c r="AA14" i="24" s="1"/>
  <c r="AB14" i="24" s="1"/>
  <c r="AC14" i="24" s="1"/>
  <c r="AD14" i="24" s="1"/>
  <c r="AE14" i="24" s="1"/>
  <c r="AF14" i="24" s="1"/>
  <c r="AG14" i="24" s="1"/>
  <c r="E14" i="24"/>
  <c r="F14" i="24" s="1"/>
  <c r="D14" i="24"/>
  <c r="AH11" i="24"/>
  <c r="AH10" i="24"/>
  <c r="D7" i="24"/>
  <c r="E7" i="24" s="1"/>
  <c r="F7" i="24" s="1"/>
  <c r="G7" i="24" s="1"/>
  <c r="H7" i="24" s="1"/>
  <c r="I7" i="24" s="1"/>
  <c r="J7" i="24" s="1"/>
  <c r="K7" i="24" s="1"/>
  <c r="L7" i="24" s="1"/>
  <c r="M7" i="24" s="1"/>
  <c r="N7" i="24" s="1"/>
  <c r="O7" i="24" s="1"/>
  <c r="P7" i="24" s="1"/>
  <c r="Q7" i="24" s="1"/>
  <c r="R7" i="24" s="1"/>
  <c r="S7" i="24" s="1"/>
  <c r="T7" i="24" s="1"/>
  <c r="U7" i="24" s="1"/>
  <c r="V7" i="24" s="1"/>
  <c r="W7" i="24" s="1"/>
  <c r="X7" i="24" s="1"/>
  <c r="Y7" i="24" s="1"/>
  <c r="Z7" i="24" s="1"/>
  <c r="AA7" i="24" s="1"/>
  <c r="AB7" i="24" s="1"/>
  <c r="AC7" i="24" s="1"/>
  <c r="AD7" i="24" s="1"/>
  <c r="AE7" i="24" s="1"/>
  <c r="AF7" i="24" s="1"/>
  <c r="AI93" i="23"/>
  <c r="AH88" i="23"/>
  <c r="AK88" i="23" s="1"/>
  <c r="AH87" i="23"/>
  <c r="AK87" i="23" s="1"/>
  <c r="K84" i="23"/>
  <c r="L84" i="23" s="1"/>
  <c r="M84" i="23" s="1"/>
  <c r="N84" i="23" s="1"/>
  <c r="O84" i="23" s="1"/>
  <c r="P84" i="23" s="1"/>
  <c r="Q84" i="23" s="1"/>
  <c r="R84" i="23" s="1"/>
  <c r="S84" i="23" s="1"/>
  <c r="T84" i="23" s="1"/>
  <c r="U84" i="23" s="1"/>
  <c r="V84" i="23" s="1"/>
  <c r="W84" i="23" s="1"/>
  <c r="X84" i="23" s="1"/>
  <c r="Y84" i="23" s="1"/>
  <c r="Z84" i="23" s="1"/>
  <c r="AA84" i="23" s="1"/>
  <c r="AB84" i="23" s="1"/>
  <c r="AC84" i="23" s="1"/>
  <c r="AD84" i="23" s="1"/>
  <c r="AE84" i="23" s="1"/>
  <c r="AF84" i="23" s="1"/>
  <c r="AG84" i="23" s="1"/>
  <c r="D84" i="23"/>
  <c r="E84" i="23" s="1"/>
  <c r="F84" i="23" s="1"/>
  <c r="G84" i="23" s="1"/>
  <c r="H84" i="23" s="1"/>
  <c r="I84" i="23" s="1"/>
  <c r="J84" i="23" s="1"/>
  <c r="AH81" i="23"/>
  <c r="AK81" i="23" s="1"/>
  <c r="AK80" i="23"/>
  <c r="AH80" i="23"/>
  <c r="I77" i="23"/>
  <c r="J77" i="23" s="1"/>
  <c r="K77" i="23" s="1"/>
  <c r="L77" i="23" s="1"/>
  <c r="M77" i="23" s="1"/>
  <c r="N77" i="23" s="1"/>
  <c r="O77" i="23" s="1"/>
  <c r="P77" i="23" s="1"/>
  <c r="Q77" i="23" s="1"/>
  <c r="R77" i="23" s="1"/>
  <c r="S77" i="23" s="1"/>
  <c r="T77" i="23" s="1"/>
  <c r="U77" i="23" s="1"/>
  <c r="V77" i="23" s="1"/>
  <c r="W77" i="23" s="1"/>
  <c r="X77" i="23" s="1"/>
  <c r="Y77" i="23" s="1"/>
  <c r="Z77" i="23" s="1"/>
  <c r="AA77" i="23" s="1"/>
  <c r="AB77" i="23" s="1"/>
  <c r="AC77" i="23" s="1"/>
  <c r="AD77" i="23" s="1"/>
  <c r="G77" i="23"/>
  <c r="H77" i="23" s="1"/>
  <c r="D77" i="23"/>
  <c r="E77" i="23" s="1"/>
  <c r="F77" i="23" s="1"/>
  <c r="AH74" i="23"/>
  <c r="AK74" i="23" s="1"/>
  <c r="AH73" i="23"/>
  <c r="AK73" i="23" s="1"/>
  <c r="L70" i="23"/>
  <c r="M70" i="23" s="1"/>
  <c r="N70" i="23" s="1"/>
  <c r="O70" i="23" s="1"/>
  <c r="P70" i="23" s="1"/>
  <c r="Q70" i="23" s="1"/>
  <c r="R70" i="23" s="1"/>
  <c r="S70" i="23" s="1"/>
  <c r="T70" i="23" s="1"/>
  <c r="U70" i="23" s="1"/>
  <c r="V70" i="23" s="1"/>
  <c r="W70" i="23" s="1"/>
  <c r="X70" i="23" s="1"/>
  <c r="Y70" i="23" s="1"/>
  <c r="Z70" i="23" s="1"/>
  <c r="AA70" i="23" s="1"/>
  <c r="AB70" i="23" s="1"/>
  <c r="AC70" i="23" s="1"/>
  <c r="AD70" i="23" s="1"/>
  <c r="AE70" i="23" s="1"/>
  <c r="AF70" i="23" s="1"/>
  <c r="AG70" i="23" s="1"/>
  <c r="K70" i="23"/>
  <c r="D70" i="23"/>
  <c r="E70" i="23" s="1"/>
  <c r="F70" i="23" s="1"/>
  <c r="G70" i="23" s="1"/>
  <c r="H70" i="23" s="1"/>
  <c r="I70" i="23" s="1"/>
  <c r="J70" i="23" s="1"/>
  <c r="AH67" i="23"/>
  <c r="AK67" i="23" s="1"/>
  <c r="AK66" i="23"/>
  <c r="AH66" i="23"/>
  <c r="F63" i="23"/>
  <c r="G63" i="23" s="1"/>
  <c r="H63" i="23" s="1"/>
  <c r="I63" i="23" s="1"/>
  <c r="J63" i="23" s="1"/>
  <c r="K63" i="23" s="1"/>
  <c r="L63" i="23" s="1"/>
  <c r="M63" i="23" s="1"/>
  <c r="N63" i="23" s="1"/>
  <c r="O63" i="23" s="1"/>
  <c r="P63" i="23" s="1"/>
  <c r="Q63" i="23" s="1"/>
  <c r="R63" i="23" s="1"/>
  <c r="S63" i="23" s="1"/>
  <c r="T63" i="23" s="1"/>
  <c r="U63" i="23" s="1"/>
  <c r="V63" i="23" s="1"/>
  <c r="W63" i="23" s="1"/>
  <c r="X63" i="23" s="1"/>
  <c r="Y63" i="23" s="1"/>
  <c r="Z63" i="23" s="1"/>
  <c r="AA63" i="23" s="1"/>
  <c r="AB63" i="23" s="1"/>
  <c r="AC63" i="23" s="1"/>
  <c r="AD63" i="23" s="1"/>
  <c r="AE63" i="23" s="1"/>
  <c r="AF63" i="23" s="1"/>
  <c r="AG63" i="23" s="1"/>
  <c r="E63" i="23"/>
  <c r="D63" i="23"/>
  <c r="AH60" i="23"/>
  <c r="AK60" i="23" s="1"/>
  <c r="AH59" i="23"/>
  <c r="AK59" i="23" s="1"/>
  <c r="G56" i="23"/>
  <c r="H56" i="23" s="1"/>
  <c r="I56" i="23" s="1"/>
  <c r="J56" i="23" s="1"/>
  <c r="K56" i="23" s="1"/>
  <c r="L56" i="23" s="1"/>
  <c r="M56" i="23" s="1"/>
  <c r="N56" i="23" s="1"/>
  <c r="O56" i="23" s="1"/>
  <c r="P56" i="23" s="1"/>
  <c r="Q56" i="23" s="1"/>
  <c r="R56" i="23" s="1"/>
  <c r="S56" i="23" s="1"/>
  <c r="T56" i="23" s="1"/>
  <c r="U56" i="23" s="1"/>
  <c r="V56" i="23" s="1"/>
  <c r="W56" i="23" s="1"/>
  <c r="X56" i="23" s="1"/>
  <c r="Y56" i="23" s="1"/>
  <c r="Z56" i="23" s="1"/>
  <c r="AA56" i="23" s="1"/>
  <c r="AB56" i="23" s="1"/>
  <c r="AC56" i="23" s="1"/>
  <c r="AD56" i="23" s="1"/>
  <c r="AE56" i="23" s="1"/>
  <c r="AF56" i="23" s="1"/>
  <c r="F56" i="23"/>
  <c r="E56" i="23"/>
  <c r="D56" i="23"/>
  <c r="AH53" i="23"/>
  <c r="AK53" i="23" s="1"/>
  <c r="AH52" i="23"/>
  <c r="AK52" i="23" s="1"/>
  <c r="I49" i="23"/>
  <c r="J49" i="23" s="1"/>
  <c r="K49" i="23" s="1"/>
  <c r="L49" i="23" s="1"/>
  <c r="M49" i="23" s="1"/>
  <c r="N49" i="23" s="1"/>
  <c r="O49" i="23" s="1"/>
  <c r="P49" i="23" s="1"/>
  <c r="Q49" i="23" s="1"/>
  <c r="R49" i="23" s="1"/>
  <c r="S49" i="23" s="1"/>
  <c r="T49" i="23" s="1"/>
  <c r="U49" i="23" s="1"/>
  <c r="V49" i="23" s="1"/>
  <c r="W49" i="23" s="1"/>
  <c r="X49" i="23" s="1"/>
  <c r="Y49" i="23" s="1"/>
  <c r="Z49" i="23" s="1"/>
  <c r="AA49" i="23" s="1"/>
  <c r="AB49" i="23" s="1"/>
  <c r="AC49" i="23" s="1"/>
  <c r="AD49" i="23" s="1"/>
  <c r="AE49" i="23" s="1"/>
  <c r="AF49" i="23" s="1"/>
  <c r="AG49" i="23" s="1"/>
  <c r="D49" i="23"/>
  <c r="E49" i="23" s="1"/>
  <c r="F49" i="23" s="1"/>
  <c r="G49" i="23" s="1"/>
  <c r="H49" i="23" s="1"/>
  <c r="AH46" i="23"/>
  <c r="AK46" i="23" s="1"/>
  <c r="AH45" i="23"/>
  <c r="AK45" i="23" s="1"/>
  <c r="K42" i="23"/>
  <c r="L42" i="23" s="1"/>
  <c r="M42" i="23" s="1"/>
  <c r="N42" i="23" s="1"/>
  <c r="O42" i="23" s="1"/>
  <c r="P42" i="23" s="1"/>
  <c r="Q42" i="23" s="1"/>
  <c r="R42" i="23" s="1"/>
  <c r="S42" i="23" s="1"/>
  <c r="T42" i="23" s="1"/>
  <c r="U42" i="23" s="1"/>
  <c r="V42" i="23" s="1"/>
  <c r="W42" i="23" s="1"/>
  <c r="X42" i="23" s="1"/>
  <c r="Y42" i="23" s="1"/>
  <c r="Z42" i="23" s="1"/>
  <c r="AA42" i="23" s="1"/>
  <c r="AB42" i="23" s="1"/>
  <c r="AC42" i="23" s="1"/>
  <c r="AD42" i="23" s="1"/>
  <c r="AE42" i="23" s="1"/>
  <c r="AF42" i="23" s="1"/>
  <c r="D42" i="23"/>
  <c r="E42" i="23" s="1"/>
  <c r="F42" i="23" s="1"/>
  <c r="G42" i="23" s="1"/>
  <c r="H42" i="23" s="1"/>
  <c r="I42" i="23" s="1"/>
  <c r="J42" i="23" s="1"/>
  <c r="AH39" i="23"/>
  <c r="AK39" i="23" s="1"/>
  <c r="AK38" i="23"/>
  <c r="AH38" i="23"/>
  <c r="F35" i="23"/>
  <c r="G35" i="23" s="1"/>
  <c r="H35" i="23" s="1"/>
  <c r="I35" i="23" s="1"/>
  <c r="J35" i="23" s="1"/>
  <c r="K35" i="23" s="1"/>
  <c r="L35" i="23" s="1"/>
  <c r="M35" i="23" s="1"/>
  <c r="N35" i="23" s="1"/>
  <c r="O35" i="23" s="1"/>
  <c r="P35" i="23" s="1"/>
  <c r="Q35" i="23" s="1"/>
  <c r="R35" i="23" s="1"/>
  <c r="S35" i="23" s="1"/>
  <c r="T35" i="23" s="1"/>
  <c r="U35" i="23" s="1"/>
  <c r="V35" i="23" s="1"/>
  <c r="W35" i="23" s="1"/>
  <c r="X35" i="23" s="1"/>
  <c r="Y35" i="23" s="1"/>
  <c r="Z35" i="23" s="1"/>
  <c r="AA35" i="23" s="1"/>
  <c r="AB35" i="23" s="1"/>
  <c r="AC35" i="23" s="1"/>
  <c r="AD35" i="23" s="1"/>
  <c r="AE35" i="23" s="1"/>
  <c r="AF35" i="23" s="1"/>
  <c r="AG35" i="23" s="1"/>
  <c r="E35" i="23"/>
  <c r="D35" i="23"/>
  <c r="AH32" i="23"/>
  <c r="AK32" i="23" s="1"/>
  <c r="AK31" i="23"/>
  <c r="AH31" i="23"/>
  <c r="F28" i="23"/>
  <c r="G28" i="23" s="1"/>
  <c r="H28" i="23" s="1"/>
  <c r="I28" i="23" s="1"/>
  <c r="J28" i="23" s="1"/>
  <c r="K28" i="23" s="1"/>
  <c r="L28" i="23" s="1"/>
  <c r="M28" i="23" s="1"/>
  <c r="N28" i="23" s="1"/>
  <c r="O28" i="23" s="1"/>
  <c r="P28" i="23" s="1"/>
  <c r="Q28" i="23" s="1"/>
  <c r="R28" i="23" s="1"/>
  <c r="S28" i="23" s="1"/>
  <c r="T28" i="23" s="1"/>
  <c r="U28" i="23" s="1"/>
  <c r="V28" i="23" s="1"/>
  <c r="W28" i="23" s="1"/>
  <c r="X28" i="23" s="1"/>
  <c r="Y28" i="23" s="1"/>
  <c r="Z28" i="23" s="1"/>
  <c r="AA28" i="23" s="1"/>
  <c r="AB28" i="23" s="1"/>
  <c r="AC28" i="23" s="1"/>
  <c r="AD28" i="23" s="1"/>
  <c r="AE28" i="23" s="1"/>
  <c r="AF28" i="23" s="1"/>
  <c r="AG28" i="23" s="1"/>
  <c r="E28" i="23"/>
  <c r="D28" i="23"/>
  <c r="AH25" i="23"/>
  <c r="AK25" i="23" s="1"/>
  <c r="AH24" i="23"/>
  <c r="AK24" i="23" s="1"/>
  <c r="E21" i="23"/>
  <c r="F21" i="23" s="1"/>
  <c r="G21" i="23" s="1"/>
  <c r="H21" i="23" s="1"/>
  <c r="I21" i="23" s="1"/>
  <c r="J21" i="23" s="1"/>
  <c r="K21" i="23" s="1"/>
  <c r="L21" i="23" s="1"/>
  <c r="M21" i="23" s="1"/>
  <c r="N21" i="23" s="1"/>
  <c r="O21" i="23" s="1"/>
  <c r="P21" i="23" s="1"/>
  <c r="Q21" i="23" s="1"/>
  <c r="R21" i="23" s="1"/>
  <c r="S21" i="23" s="1"/>
  <c r="T21" i="23" s="1"/>
  <c r="U21" i="23" s="1"/>
  <c r="V21" i="23" s="1"/>
  <c r="W21" i="23" s="1"/>
  <c r="X21" i="23" s="1"/>
  <c r="Y21" i="23" s="1"/>
  <c r="Z21" i="23" s="1"/>
  <c r="AA21" i="23" s="1"/>
  <c r="AB21" i="23" s="1"/>
  <c r="AC21" i="23" s="1"/>
  <c r="AD21" i="23" s="1"/>
  <c r="AE21" i="23" s="1"/>
  <c r="AF21" i="23" s="1"/>
  <c r="D21" i="23"/>
  <c r="AH18" i="23"/>
  <c r="AK18" i="23" s="1"/>
  <c r="AH17" i="23"/>
  <c r="AK17" i="23" s="1"/>
  <c r="D14" i="23"/>
  <c r="E14" i="23" s="1"/>
  <c r="F14" i="23" s="1"/>
  <c r="G14" i="23" s="1"/>
  <c r="H14" i="23" s="1"/>
  <c r="I14" i="23" s="1"/>
  <c r="J14" i="23" s="1"/>
  <c r="K14" i="23" s="1"/>
  <c r="L14" i="23" s="1"/>
  <c r="M14" i="23" s="1"/>
  <c r="N14" i="23" s="1"/>
  <c r="O14" i="23" s="1"/>
  <c r="P14" i="23" s="1"/>
  <c r="Q14" i="23" s="1"/>
  <c r="R14" i="23" s="1"/>
  <c r="S14" i="23" s="1"/>
  <c r="T14" i="23" s="1"/>
  <c r="U14" i="23" s="1"/>
  <c r="V14" i="23" s="1"/>
  <c r="W14" i="23" s="1"/>
  <c r="X14" i="23" s="1"/>
  <c r="Y14" i="23" s="1"/>
  <c r="Z14" i="23" s="1"/>
  <c r="AA14" i="23" s="1"/>
  <c r="AB14" i="23" s="1"/>
  <c r="AC14" i="23" s="1"/>
  <c r="AD14" i="23" s="1"/>
  <c r="AE14" i="23" s="1"/>
  <c r="AF14" i="23" s="1"/>
  <c r="AG14" i="23" s="1"/>
  <c r="AH11" i="23"/>
  <c r="AH10" i="23"/>
  <c r="D7" i="23"/>
  <c r="E7" i="23" s="1"/>
  <c r="F7" i="23" s="1"/>
  <c r="G7" i="23" s="1"/>
  <c r="H7" i="23" s="1"/>
  <c r="I7" i="23" s="1"/>
  <c r="J7" i="23" s="1"/>
  <c r="K7" i="23" s="1"/>
  <c r="L7" i="23" s="1"/>
  <c r="M7" i="23" s="1"/>
  <c r="N7" i="23" s="1"/>
  <c r="O7" i="23" s="1"/>
  <c r="P7" i="23" s="1"/>
  <c r="Q7" i="23" s="1"/>
  <c r="R7" i="23" s="1"/>
  <c r="S7" i="23" s="1"/>
  <c r="T7" i="23" s="1"/>
  <c r="U7" i="23" s="1"/>
  <c r="V7" i="23" s="1"/>
  <c r="W7" i="23" s="1"/>
  <c r="X7" i="23" s="1"/>
  <c r="Y7" i="23" s="1"/>
  <c r="Z7" i="23" s="1"/>
  <c r="AA7" i="23" s="1"/>
  <c r="AB7" i="23" s="1"/>
  <c r="AC7" i="23" s="1"/>
  <c r="AD7" i="23" s="1"/>
  <c r="AE7" i="23" s="1"/>
  <c r="AF7" i="23" s="1"/>
  <c r="AI93" i="22"/>
  <c r="AH88" i="22"/>
  <c r="AH87" i="22"/>
  <c r="D84" i="22"/>
  <c r="E84" i="22" s="1"/>
  <c r="F84" i="22" s="1"/>
  <c r="G84" i="22" s="1"/>
  <c r="H84" i="22" s="1"/>
  <c r="I84" i="22" s="1"/>
  <c r="J84" i="22" s="1"/>
  <c r="K84" i="22" s="1"/>
  <c r="L84" i="22" s="1"/>
  <c r="M84" i="22" s="1"/>
  <c r="N84" i="22" s="1"/>
  <c r="O84" i="22" s="1"/>
  <c r="P84" i="22" s="1"/>
  <c r="Q84" i="22" s="1"/>
  <c r="R84" i="22" s="1"/>
  <c r="S84" i="22" s="1"/>
  <c r="T84" i="22" s="1"/>
  <c r="U84" i="22" s="1"/>
  <c r="V84" i="22" s="1"/>
  <c r="W84" i="22" s="1"/>
  <c r="X84" i="22" s="1"/>
  <c r="Y84" i="22" s="1"/>
  <c r="Z84" i="22" s="1"/>
  <c r="AA84" i="22" s="1"/>
  <c r="AB84" i="22" s="1"/>
  <c r="AC84" i="22" s="1"/>
  <c r="AD84" i="22" s="1"/>
  <c r="AE84" i="22" s="1"/>
  <c r="AF84" i="22" s="1"/>
  <c r="AG84" i="22" s="1"/>
  <c r="AH81" i="22"/>
  <c r="AH80" i="22"/>
  <c r="G77" i="22"/>
  <c r="H77" i="22" s="1"/>
  <c r="I77" i="22" s="1"/>
  <c r="J77" i="22" s="1"/>
  <c r="K77" i="22" s="1"/>
  <c r="L77" i="22" s="1"/>
  <c r="M77" i="22" s="1"/>
  <c r="N77" i="22" s="1"/>
  <c r="O77" i="22" s="1"/>
  <c r="P77" i="22" s="1"/>
  <c r="Q77" i="22" s="1"/>
  <c r="R77" i="22" s="1"/>
  <c r="S77" i="22" s="1"/>
  <c r="T77" i="22" s="1"/>
  <c r="U77" i="22" s="1"/>
  <c r="V77" i="22" s="1"/>
  <c r="W77" i="22" s="1"/>
  <c r="X77" i="22" s="1"/>
  <c r="Y77" i="22" s="1"/>
  <c r="Z77" i="22" s="1"/>
  <c r="AA77" i="22" s="1"/>
  <c r="AB77" i="22" s="1"/>
  <c r="AC77" i="22" s="1"/>
  <c r="AD77" i="22" s="1"/>
  <c r="F77" i="22"/>
  <c r="E77" i="22"/>
  <c r="D77" i="22"/>
  <c r="AH74" i="22"/>
  <c r="AH73" i="22"/>
  <c r="D70" i="22"/>
  <c r="E70" i="22" s="1"/>
  <c r="F70" i="22" s="1"/>
  <c r="G70" i="22" s="1"/>
  <c r="H70" i="22" s="1"/>
  <c r="I70" i="22" s="1"/>
  <c r="J70" i="22" s="1"/>
  <c r="K70" i="22" s="1"/>
  <c r="L70" i="22" s="1"/>
  <c r="M70" i="22" s="1"/>
  <c r="N70" i="22" s="1"/>
  <c r="O70" i="22" s="1"/>
  <c r="P70" i="22" s="1"/>
  <c r="Q70" i="22" s="1"/>
  <c r="R70" i="22" s="1"/>
  <c r="S70" i="22" s="1"/>
  <c r="T70" i="22" s="1"/>
  <c r="U70" i="22" s="1"/>
  <c r="V70" i="22" s="1"/>
  <c r="W70" i="22" s="1"/>
  <c r="X70" i="22" s="1"/>
  <c r="Y70" i="22" s="1"/>
  <c r="Z70" i="22" s="1"/>
  <c r="AA70" i="22" s="1"/>
  <c r="AB70" i="22" s="1"/>
  <c r="AC70" i="22" s="1"/>
  <c r="AD70" i="22" s="1"/>
  <c r="AE70" i="22" s="1"/>
  <c r="AF70" i="22" s="1"/>
  <c r="AG70" i="22" s="1"/>
  <c r="AH67" i="22"/>
  <c r="AH66" i="22"/>
  <c r="E63" i="22"/>
  <c r="F63" i="22" s="1"/>
  <c r="G63" i="22" s="1"/>
  <c r="H63" i="22" s="1"/>
  <c r="I63" i="22" s="1"/>
  <c r="J63" i="22" s="1"/>
  <c r="K63" i="22" s="1"/>
  <c r="L63" i="22" s="1"/>
  <c r="M63" i="22" s="1"/>
  <c r="N63" i="22" s="1"/>
  <c r="O63" i="22" s="1"/>
  <c r="P63" i="22" s="1"/>
  <c r="Q63" i="22" s="1"/>
  <c r="R63" i="22" s="1"/>
  <c r="S63" i="22" s="1"/>
  <c r="T63" i="22" s="1"/>
  <c r="U63" i="22" s="1"/>
  <c r="V63" i="22" s="1"/>
  <c r="W63" i="22" s="1"/>
  <c r="X63" i="22" s="1"/>
  <c r="Y63" i="22" s="1"/>
  <c r="Z63" i="22" s="1"/>
  <c r="AA63" i="22" s="1"/>
  <c r="AB63" i="22" s="1"/>
  <c r="AC63" i="22" s="1"/>
  <c r="AD63" i="22" s="1"/>
  <c r="AE63" i="22" s="1"/>
  <c r="AF63" i="22" s="1"/>
  <c r="AG63" i="22" s="1"/>
  <c r="D63" i="22"/>
  <c r="AH60" i="22"/>
  <c r="AH59" i="22"/>
  <c r="F56" i="22"/>
  <c r="G56" i="22" s="1"/>
  <c r="H56" i="22" s="1"/>
  <c r="I56" i="22" s="1"/>
  <c r="J56" i="22" s="1"/>
  <c r="K56" i="22" s="1"/>
  <c r="L56" i="22" s="1"/>
  <c r="M56" i="22" s="1"/>
  <c r="N56" i="22" s="1"/>
  <c r="O56" i="22" s="1"/>
  <c r="P56" i="22" s="1"/>
  <c r="Q56" i="22" s="1"/>
  <c r="R56" i="22" s="1"/>
  <c r="S56" i="22" s="1"/>
  <c r="T56" i="22" s="1"/>
  <c r="U56" i="22" s="1"/>
  <c r="V56" i="22" s="1"/>
  <c r="W56" i="22" s="1"/>
  <c r="X56" i="22" s="1"/>
  <c r="Y56" i="22" s="1"/>
  <c r="Z56" i="22" s="1"/>
  <c r="AA56" i="22" s="1"/>
  <c r="AB56" i="22" s="1"/>
  <c r="AC56" i="22" s="1"/>
  <c r="AD56" i="22" s="1"/>
  <c r="AE56" i="22" s="1"/>
  <c r="AF56" i="22" s="1"/>
  <c r="E56" i="22"/>
  <c r="D56" i="22"/>
  <c r="AH53" i="22"/>
  <c r="AH52" i="22"/>
  <c r="E49" i="22"/>
  <c r="F49" i="22" s="1"/>
  <c r="G49" i="22" s="1"/>
  <c r="H49" i="22" s="1"/>
  <c r="I49" i="22" s="1"/>
  <c r="J49" i="22" s="1"/>
  <c r="K49" i="22" s="1"/>
  <c r="L49" i="22" s="1"/>
  <c r="M49" i="22" s="1"/>
  <c r="N49" i="22" s="1"/>
  <c r="O49" i="22" s="1"/>
  <c r="P49" i="22" s="1"/>
  <c r="Q49" i="22" s="1"/>
  <c r="R49" i="22" s="1"/>
  <c r="S49" i="22" s="1"/>
  <c r="T49" i="22" s="1"/>
  <c r="U49" i="22" s="1"/>
  <c r="V49" i="22" s="1"/>
  <c r="W49" i="22" s="1"/>
  <c r="X49" i="22" s="1"/>
  <c r="Y49" i="22" s="1"/>
  <c r="Z49" i="22" s="1"/>
  <c r="AA49" i="22" s="1"/>
  <c r="AB49" i="22" s="1"/>
  <c r="AC49" i="22" s="1"/>
  <c r="AD49" i="22" s="1"/>
  <c r="AE49" i="22" s="1"/>
  <c r="AF49" i="22" s="1"/>
  <c r="AG49" i="22" s="1"/>
  <c r="D49" i="22"/>
  <c r="AH46" i="22"/>
  <c r="AH45" i="22"/>
  <c r="D42" i="22"/>
  <c r="E42" i="22" s="1"/>
  <c r="F42" i="22" s="1"/>
  <c r="G42" i="22" s="1"/>
  <c r="H42" i="22" s="1"/>
  <c r="I42" i="22" s="1"/>
  <c r="J42" i="22" s="1"/>
  <c r="K42" i="22" s="1"/>
  <c r="L42" i="22" s="1"/>
  <c r="M42" i="22" s="1"/>
  <c r="N42" i="22" s="1"/>
  <c r="O42" i="22" s="1"/>
  <c r="P42" i="22" s="1"/>
  <c r="Q42" i="22" s="1"/>
  <c r="R42" i="22" s="1"/>
  <c r="S42" i="22" s="1"/>
  <c r="T42" i="22" s="1"/>
  <c r="U42" i="22" s="1"/>
  <c r="V42" i="22" s="1"/>
  <c r="W42" i="22" s="1"/>
  <c r="X42" i="22" s="1"/>
  <c r="Y42" i="22" s="1"/>
  <c r="Z42" i="22" s="1"/>
  <c r="AA42" i="22" s="1"/>
  <c r="AB42" i="22" s="1"/>
  <c r="AC42" i="22" s="1"/>
  <c r="AD42" i="22" s="1"/>
  <c r="AE42" i="22" s="1"/>
  <c r="AF42" i="22" s="1"/>
  <c r="AH39" i="22"/>
  <c r="AH38" i="22"/>
  <c r="E35" i="22"/>
  <c r="F35" i="22" s="1"/>
  <c r="G35" i="22" s="1"/>
  <c r="H35" i="22" s="1"/>
  <c r="I35" i="22" s="1"/>
  <c r="J35" i="22" s="1"/>
  <c r="K35" i="22" s="1"/>
  <c r="L35" i="22" s="1"/>
  <c r="M35" i="22" s="1"/>
  <c r="N35" i="22" s="1"/>
  <c r="O35" i="22" s="1"/>
  <c r="P35" i="22" s="1"/>
  <c r="Q35" i="22" s="1"/>
  <c r="R35" i="22" s="1"/>
  <c r="S35" i="22" s="1"/>
  <c r="T35" i="22" s="1"/>
  <c r="U35" i="22" s="1"/>
  <c r="V35" i="22" s="1"/>
  <c r="W35" i="22" s="1"/>
  <c r="X35" i="22" s="1"/>
  <c r="Y35" i="22" s="1"/>
  <c r="Z35" i="22" s="1"/>
  <c r="AA35" i="22" s="1"/>
  <c r="AB35" i="22" s="1"/>
  <c r="AC35" i="22" s="1"/>
  <c r="AD35" i="22" s="1"/>
  <c r="AE35" i="22" s="1"/>
  <c r="AF35" i="22" s="1"/>
  <c r="AG35" i="22" s="1"/>
  <c r="D35" i="22"/>
  <c r="AH32" i="22"/>
  <c r="AH31" i="22"/>
  <c r="D28" i="22"/>
  <c r="E28" i="22" s="1"/>
  <c r="F28" i="22" s="1"/>
  <c r="G28" i="22" s="1"/>
  <c r="H28" i="22" s="1"/>
  <c r="I28" i="22" s="1"/>
  <c r="J28" i="22" s="1"/>
  <c r="K28" i="22" s="1"/>
  <c r="L28" i="22" s="1"/>
  <c r="M28" i="22" s="1"/>
  <c r="N28" i="22" s="1"/>
  <c r="O28" i="22" s="1"/>
  <c r="P28" i="22" s="1"/>
  <c r="Q28" i="22" s="1"/>
  <c r="R28" i="22" s="1"/>
  <c r="S28" i="22" s="1"/>
  <c r="T28" i="22" s="1"/>
  <c r="U28" i="22" s="1"/>
  <c r="V28" i="22" s="1"/>
  <c r="W28" i="22" s="1"/>
  <c r="X28" i="22" s="1"/>
  <c r="Y28" i="22" s="1"/>
  <c r="Z28" i="22" s="1"/>
  <c r="AA28" i="22" s="1"/>
  <c r="AB28" i="22" s="1"/>
  <c r="AC28" i="22" s="1"/>
  <c r="AD28" i="22" s="1"/>
  <c r="AE28" i="22" s="1"/>
  <c r="AF28" i="22" s="1"/>
  <c r="AG28" i="22" s="1"/>
  <c r="AH25" i="22"/>
  <c r="AH24" i="22"/>
  <c r="E21" i="22"/>
  <c r="F21" i="22" s="1"/>
  <c r="G21" i="22" s="1"/>
  <c r="H21" i="22" s="1"/>
  <c r="I21" i="22" s="1"/>
  <c r="J21" i="22" s="1"/>
  <c r="K21" i="22" s="1"/>
  <c r="L21" i="22" s="1"/>
  <c r="M21" i="22" s="1"/>
  <c r="N21" i="22" s="1"/>
  <c r="O21" i="22" s="1"/>
  <c r="P21" i="22" s="1"/>
  <c r="Q21" i="22" s="1"/>
  <c r="R21" i="22" s="1"/>
  <c r="S21" i="22" s="1"/>
  <c r="T21" i="22" s="1"/>
  <c r="U21" i="22" s="1"/>
  <c r="V21" i="22" s="1"/>
  <c r="W21" i="22" s="1"/>
  <c r="X21" i="22" s="1"/>
  <c r="Y21" i="22" s="1"/>
  <c r="Z21" i="22" s="1"/>
  <c r="AA21" i="22" s="1"/>
  <c r="AB21" i="22" s="1"/>
  <c r="AC21" i="22" s="1"/>
  <c r="AD21" i="22" s="1"/>
  <c r="AE21" i="22" s="1"/>
  <c r="AF21" i="22" s="1"/>
  <c r="D21" i="22"/>
  <c r="AH18" i="22"/>
  <c r="AH17" i="22"/>
  <c r="E14" i="22"/>
  <c r="F14" i="22" s="1"/>
  <c r="G14" i="22" s="1"/>
  <c r="H14" i="22" s="1"/>
  <c r="I14" i="22" s="1"/>
  <c r="J14" i="22" s="1"/>
  <c r="K14" i="22" s="1"/>
  <c r="L14" i="22" s="1"/>
  <c r="M14" i="22" s="1"/>
  <c r="N14" i="22" s="1"/>
  <c r="O14" i="22" s="1"/>
  <c r="P14" i="22" s="1"/>
  <c r="Q14" i="22" s="1"/>
  <c r="R14" i="22" s="1"/>
  <c r="S14" i="22" s="1"/>
  <c r="T14" i="22" s="1"/>
  <c r="U14" i="22" s="1"/>
  <c r="V14" i="22" s="1"/>
  <c r="W14" i="22" s="1"/>
  <c r="X14" i="22" s="1"/>
  <c r="Y14" i="22" s="1"/>
  <c r="Z14" i="22" s="1"/>
  <c r="AA14" i="22" s="1"/>
  <c r="AB14" i="22" s="1"/>
  <c r="AC14" i="22" s="1"/>
  <c r="AD14" i="22" s="1"/>
  <c r="AE14" i="22" s="1"/>
  <c r="AF14" i="22" s="1"/>
  <c r="AG14" i="22" s="1"/>
  <c r="D14" i="22"/>
  <c r="AH11" i="22"/>
  <c r="AH10" i="22"/>
  <c r="AI95" i="22" s="1"/>
  <c r="D7" i="22"/>
  <c r="E7" i="22" s="1"/>
  <c r="F7" i="22" s="1"/>
  <c r="G7" i="22" s="1"/>
  <c r="H7" i="22" s="1"/>
  <c r="I7" i="22" s="1"/>
  <c r="J7" i="22" s="1"/>
  <c r="K7" i="22" s="1"/>
  <c r="L7" i="22" s="1"/>
  <c r="M7" i="22" s="1"/>
  <c r="N7" i="22" s="1"/>
  <c r="O7" i="22" s="1"/>
  <c r="P7" i="22" s="1"/>
  <c r="Q7" i="22" s="1"/>
  <c r="R7" i="22" s="1"/>
  <c r="S7" i="22" s="1"/>
  <c r="T7" i="22" s="1"/>
  <c r="U7" i="22" s="1"/>
  <c r="V7" i="22" s="1"/>
  <c r="W7" i="22" s="1"/>
  <c r="X7" i="22" s="1"/>
  <c r="Y7" i="22" s="1"/>
  <c r="Z7" i="22" s="1"/>
  <c r="AA7" i="22" s="1"/>
  <c r="AB7" i="22" s="1"/>
  <c r="AC7" i="22" s="1"/>
  <c r="AD7" i="22" s="1"/>
  <c r="AE7" i="22" s="1"/>
  <c r="AF7" i="22" s="1"/>
  <c r="AI90" i="23" l="1"/>
  <c r="AI95" i="23" s="1"/>
  <c r="AI90" i="24"/>
  <c r="AI95" i="24" s="1"/>
  <c r="AI91" i="24"/>
  <c r="AI97" i="24" s="1"/>
  <c r="AI91" i="23"/>
  <c r="AI97" i="23" s="1"/>
  <c r="AK10" i="23"/>
  <c r="AK11" i="23"/>
  <c r="AI91" i="22"/>
  <c r="AI97" i="22" s="1"/>
  <c r="AK88" i="20"/>
  <c r="AK87" i="20"/>
  <c r="AK81" i="20"/>
  <c r="AK80" i="20"/>
  <c r="AK74" i="20"/>
  <c r="AK73" i="20"/>
  <c r="AK67" i="20"/>
  <c r="AK66" i="20"/>
  <c r="AK60" i="20"/>
  <c r="AK59" i="20"/>
  <c r="AK53" i="20"/>
  <c r="AK52" i="20"/>
  <c r="AK46" i="20"/>
  <c r="AK45" i="20"/>
  <c r="AK39" i="20"/>
  <c r="AK38" i="20"/>
  <c r="AK32" i="20"/>
  <c r="AK31" i="20"/>
  <c r="AK25" i="20"/>
  <c r="AK24" i="20"/>
  <c r="AK18" i="20"/>
  <c r="AK11" i="20"/>
  <c r="AK10" i="20"/>
  <c r="AK88" i="16"/>
  <c r="AK87" i="16"/>
  <c r="AK81" i="16"/>
  <c r="AK80" i="16"/>
  <c r="AK74" i="16"/>
  <c r="AK73" i="16"/>
  <c r="AK67" i="16"/>
  <c r="AK66" i="16"/>
  <c r="AK60" i="16"/>
  <c r="AK59" i="16"/>
  <c r="AK53" i="16"/>
  <c r="AK52" i="16"/>
  <c r="AK46" i="16"/>
  <c r="AK45" i="16"/>
  <c r="AK39" i="16"/>
  <c r="AK38" i="16"/>
  <c r="AK32" i="16"/>
  <c r="AK31" i="16"/>
  <c r="AK25" i="16"/>
  <c r="AK24" i="16"/>
  <c r="AK18" i="16"/>
  <c r="AK17" i="16"/>
  <c r="AH11" i="16"/>
  <c r="AK10" i="16"/>
  <c r="AK11" i="16" l="1"/>
  <c r="AI93" i="20" l="1"/>
  <c r="AH88" i="20"/>
  <c r="AH87" i="20"/>
  <c r="D84" i="20"/>
  <c r="E84" i="20" s="1"/>
  <c r="F84" i="20" s="1"/>
  <c r="G84" i="20" s="1"/>
  <c r="H84" i="20" s="1"/>
  <c r="I84" i="20" s="1"/>
  <c r="J84" i="20" s="1"/>
  <c r="K84" i="20" s="1"/>
  <c r="L84" i="20" s="1"/>
  <c r="M84" i="20" s="1"/>
  <c r="N84" i="20" s="1"/>
  <c r="O84" i="20" s="1"/>
  <c r="P84" i="20" s="1"/>
  <c r="Q84" i="20" s="1"/>
  <c r="R84" i="20" s="1"/>
  <c r="S84" i="20" s="1"/>
  <c r="T84" i="20" s="1"/>
  <c r="U84" i="20" s="1"/>
  <c r="V84" i="20" s="1"/>
  <c r="W84" i="20" s="1"/>
  <c r="X84" i="20" s="1"/>
  <c r="Y84" i="20" s="1"/>
  <c r="Z84" i="20" s="1"/>
  <c r="AA84" i="20" s="1"/>
  <c r="AB84" i="20" s="1"/>
  <c r="AC84" i="20" s="1"/>
  <c r="AD84" i="20" s="1"/>
  <c r="AE84" i="20" s="1"/>
  <c r="AF84" i="20" s="1"/>
  <c r="AG84" i="20" s="1"/>
  <c r="AH81" i="20"/>
  <c r="AH80" i="20"/>
  <c r="D77" i="20"/>
  <c r="E77" i="20" s="1"/>
  <c r="F77" i="20" s="1"/>
  <c r="G77" i="20" s="1"/>
  <c r="H77" i="20" s="1"/>
  <c r="I77" i="20" s="1"/>
  <c r="J77" i="20" s="1"/>
  <c r="K77" i="20" s="1"/>
  <c r="L77" i="20" s="1"/>
  <c r="M77" i="20" s="1"/>
  <c r="N77" i="20" s="1"/>
  <c r="O77" i="20" s="1"/>
  <c r="P77" i="20" s="1"/>
  <c r="Q77" i="20" s="1"/>
  <c r="R77" i="20" s="1"/>
  <c r="S77" i="20" s="1"/>
  <c r="T77" i="20" s="1"/>
  <c r="U77" i="20" s="1"/>
  <c r="V77" i="20" s="1"/>
  <c r="W77" i="20" s="1"/>
  <c r="X77" i="20" s="1"/>
  <c r="Y77" i="20" s="1"/>
  <c r="Z77" i="20" s="1"/>
  <c r="AA77" i="20" s="1"/>
  <c r="AB77" i="20" s="1"/>
  <c r="AC77" i="20" s="1"/>
  <c r="AD77" i="20" s="1"/>
  <c r="AH74" i="20"/>
  <c r="AH73" i="20"/>
  <c r="D70" i="20"/>
  <c r="E70" i="20" s="1"/>
  <c r="F70" i="20" s="1"/>
  <c r="G70" i="20" s="1"/>
  <c r="H70" i="20" s="1"/>
  <c r="I70" i="20" s="1"/>
  <c r="J70" i="20" s="1"/>
  <c r="K70" i="20" s="1"/>
  <c r="L70" i="20" s="1"/>
  <c r="M70" i="20" s="1"/>
  <c r="N70" i="20" s="1"/>
  <c r="O70" i="20" s="1"/>
  <c r="P70" i="20" s="1"/>
  <c r="Q70" i="20" s="1"/>
  <c r="R70" i="20" s="1"/>
  <c r="S70" i="20" s="1"/>
  <c r="T70" i="20" s="1"/>
  <c r="U70" i="20" s="1"/>
  <c r="V70" i="20" s="1"/>
  <c r="W70" i="20" s="1"/>
  <c r="X70" i="20" s="1"/>
  <c r="Y70" i="20" s="1"/>
  <c r="Z70" i="20" s="1"/>
  <c r="AA70" i="20" s="1"/>
  <c r="AB70" i="20" s="1"/>
  <c r="AC70" i="20" s="1"/>
  <c r="AD70" i="20" s="1"/>
  <c r="AE70" i="20" s="1"/>
  <c r="AF70" i="20" s="1"/>
  <c r="AG70" i="20" s="1"/>
  <c r="AH67" i="20"/>
  <c r="AH66" i="20"/>
  <c r="E63" i="20"/>
  <c r="F63" i="20" s="1"/>
  <c r="G63" i="20" s="1"/>
  <c r="H63" i="20" s="1"/>
  <c r="I63" i="20" s="1"/>
  <c r="J63" i="20" s="1"/>
  <c r="K63" i="20" s="1"/>
  <c r="L63" i="20" s="1"/>
  <c r="M63" i="20" s="1"/>
  <c r="N63" i="20" s="1"/>
  <c r="O63" i="20" s="1"/>
  <c r="P63" i="20" s="1"/>
  <c r="Q63" i="20" s="1"/>
  <c r="R63" i="20" s="1"/>
  <c r="S63" i="20" s="1"/>
  <c r="T63" i="20" s="1"/>
  <c r="U63" i="20" s="1"/>
  <c r="V63" i="20" s="1"/>
  <c r="W63" i="20" s="1"/>
  <c r="X63" i="20" s="1"/>
  <c r="Y63" i="20" s="1"/>
  <c r="Z63" i="20" s="1"/>
  <c r="AA63" i="20" s="1"/>
  <c r="AB63" i="20" s="1"/>
  <c r="AC63" i="20" s="1"/>
  <c r="AD63" i="20" s="1"/>
  <c r="AE63" i="20" s="1"/>
  <c r="AF63" i="20" s="1"/>
  <c r="AG63" i="20" s="1"/>
  <c r="D63" i="20"/>
  <c r="AH60" i="20"/>
  <c r="AH59" i="20"/>
  <c r="D56" i="20"/>
  <c r="E56" i="20" s="1"/>
  <c r="F56" i="20" s="1"/>
  <c r="G56" i="20" s="1"/>
  <c r="H56" i="20" s="1"/>
  <c r="I56" i="20" s="1"/>
  <c r="J56" i="20" s="1"/>
  <c r="K56" i="20" s="1"/>
  <c r="L56" i="20" s="1"/>
  <c r="M56" i="20" s="1"/>
  <c r="N56" i="20" s="1"/>
  <c r="O56" i="20" s="1"/>
  <c r="P56" i="20" s="1"/>
  <c r="Q56" i="20" s="1"/>
  <c r="R56" i="20" s="1"/>
  <c r="S56" i="20" s="1"/>
  <c r="T56" i="20" s="1"/>
  <c r="U56" i="20" s="1"/>
  <c r="V56" i="20" s="1"/>
  <c r="W56" i="20" s="1"/>
  <c r="X56" i="20" s="1"/>
  <c r="Y56" i="20" s="1"/>
  <c r="Z56" i="20" s="1"/>
  <c r="AA56" i="20" s="1"/>
  <c r="AB56" i="20" s="1"/>
  <c r="AC56" i="20" s="1"/>
  <c r="AD56" i="20" s="1"/>
  <c r="AE56" i="20" s="1"/>
  <c r="AF56" i="20" s="1"/>
  <c r="AH53" i="20"/>
  <c r="AH52" i="20"/>
  <c r="D49" i="20"/>
  <c r="E49" i="20" s="1"/>
  <c r="F49" i="20" s="1"/>
  <c r="G49" i="20" s="1"/>
  <c r="H49" i="20" s="1"/>
  <c r="I49" i="20" s="1"/>
  <c r="J49" i="20" s="1"/>
  <c r="K49" i="20" s="1"/>
  <c r="L49" i="20" s="1"/>
  <c r="M49" i="20" s="1"/>
  <c r="N49" i="20" s="1"/>
  <c r="O49" i="20" s="1"/>
  <c r="P49" i="20" s="1"/>
  <c r="Q49" i="20" s="1"/>
  <c r="R49" i="20" s="1"/>
  <c r="S49" i="20" s="1"/>
  <c r="T49" i="20" s="1"/>
  <c r="U49" i="20" s="1"/>
  <c r="V49" i="20" s="1"/>
  <c r="W49" i="20" s="1"/>
  <c r="X49" i="20" s="1"/>
  <c r="Y49" i="20" s="1"/>
  <c r="Z49" i="20" s="1"/>
  <c r="AA49" i="20" s="1"/>
  <c r="AB49" i="20" s="1"/>
  <c r="AC49" i="20" s="1"/>
  <c r="AD49" i="20" s="1"/>
  <c r="AE49" i="20" s="1"/>
  <c r="AF49" i="20" s="1"/>
  <c r="AG49" i="20" s="1"/>
  <c r="AH46" i="20"/>
  <c r="AH45" i="20"/>
  <c r="D42" i="20"/>
  <c r="E42" i="20" s="1"/>
  <c r="F42" i="20" s="1"/>
  <c r="G42" i="20" s="1"/>
  <c r="H42" i="20" s="1"/>
  <c r="I42" i="20" s="1"/>
  <c r="J42" i="20" s="1"/>
  <c r="K42" i="20" s="1"/>
  <c r="L42" i="20" s="1"/>
  <c r="M42" i="20" s="1"/>
  <c r="N42" i="20" s="1"/>
  <c r="O42" i="20" s="1"/>
  <c r="P42" i="20" s="1"/>
  <c r="Q42" i="20" s="1"/>
  <c r="R42" i="20" s="1"/>
  <c r="S42" i="20" s="1"/>
  <c r="T42" i="20" s="1"/>
  <c r="U42" i="20" s="1"/>
  <c r="V42" i="20" s="1"/>
  <c r="W42" i="20" s="1"/>
  <c r="X42" i="20" s="1"/>
  <c r="Y42" i="20" s="1"/>
  <c r="Z42" i="20" s="1"/>
  <c r="AA42" i="20" s="1"/>
  <c r="AB42" i="20" s="1"/>
  <c r="AC42" i="20" s="1"/>
  <c r="AD42" i="20" s="1"/>
  <c r="AE42" i="20" s="1"/>
  <c r="AF42" i="20" s="1"/>
  <c r="AH39" i="20"/>
  <c r="AH38" i="20"/>
  <c r="D35" i="20"/>
  <c r="E35" i="20" s="1"/>
  <c r="F35" i="20" s="1"/>
  <c r="G35" i="20" s="1"/>
  <c r="H35" i="20" s="1"/>
  <c r="I35" i="20" s="1"/>
  <c r="J35" i="20" s="1"/>
  <c r="K35" i="20" s="1"/>
  <c r="L35" i="20" s="1"/>
  <c r="M35" i="20" s="1"/>
  <c r="N35" i="20" s="1"/>
  <c r="O35" i="20" s="1"/>
  <c r="P35" i="20" s="1"/>
  <c r="Q35" i="20" s="1"/>
  <c r="R35" i="20" s="1"/>
  <c r="S35" i="20" s="1"/>
  <c r="T35" i="20" s="1"/>
  <c r="U35" i="20" s="1"/>
  <c r="V35" i="20" s="1"/>
  <c r="W35" i="20" s="1"/>
  <c r="X35" i="20" s="1"/>
  <c r="Y35" i="20" s="1"/>
  <c r="Z35" i="20" s="1"/>
  <c r="AA35" i="20" s="1"/>
  <c r="AB35" i="20" s="1"/>
  <c r="AC35" i="20" s="1"/>
  <c r="AD35" i="20" s="1"/>
  <c r="AE35" i="20" s="1"/>
  <c r="AF35" i="20" s="1"/>
  <c r="AG35" i="20" s="1"/>
  <c r="AH32" i="20"/>
  <c r="AH31" i="20"/>
  <c r="D28" i="20"/>
  <c r="E28" i="20" s="1"/>
  <c r="F28" i="20" s="1"/>
  <c r="G28" i="20" s="1"/>
  <c r="H28" i="20" s="1"/>
  <c r="I28" i="20" s="1"/>
  <c r="J28" i="20" s="1"/>
  <c r="K28" i="20" s="1"/>
  <c r="L28" i="20" s="1"/>
  <c r="M28" i="20" s="1"/>
  <c r="N28" i="20" s="1"/>
  <c r="O28" i="20" s="1"/>
  <c r="P28" i="20" s="1"/>
  <c r="Q28" i="20" s="1"/>
  <c r="R28" i="20" s="1"/>
  <c r="S28" i="20" s="1"/>
  <c r="T28" i="20" s="1"/>
  <c r="U28" i="20" s="1"/>
  <c r="V28" i="20" s="1"/>
  <c r="W28" i="20" s="1"/>
  <c r="X28" i="20" s="1"/>
  <c r="Y28" i="20" s="1"/>
  <c r="Z28" i="20" s="1"/>
  <c r="AA28" i="20" s="1"/>
  <c r="AB28" i="20" s="1"/>
  <c r="AC28" i="20" s="1"/>
  <c r="AD28" i="20" s="1"/>
  <c r="AE28" i="20" s="1"/>
  <c r="AF28" i="20" s="1"/>
  <c r="AG28" i="20" s="1"/>
  <c r="AH25" i="20"/>
  <c r="AH24" i="20"/>
  <c r="D21" i="20"/>
  <c r="E21" i="20" s="1"/>
  <c r="F21" i="20" s="1"/>
  <c r="G21" i="20" s="1"/>
  <c r="H21" i="20" s="1"/>
  <c r="I21" i="20" s="1"/>
  <c r="J21" i="20" s="1"/>
  <c r="K21" i="20" s="1"/>
  <c r="L21" i="20" s="1"/>
  <c r="M21" i="20" s="1"/>
  <c r="N21" i="20" s="1"/>
  <c r="O21" i="20" s="1"/>
  <c r="P21" i="20" s="1"/>
  <c r="Q21" i="20" s="1"/>
  <c r="R21" i="20" s="1"/>
  <c r="S21" i="20" s="1"/>
  <c r="T21" i="20" s="1"/>
  <c r="U21" i="20" s="1"/>
  <c r="V21" i="20" s="1"/>
  <c r="W21" i="20" s="1"/>
  <c r="X21" i="20" s="1"/>
  <c r="Y21" i="20" s="1"/>
  <c r="Z21" i="20" s="1"/>
  <c r="AA21" i="20" s="1"/>
  <c r="AB21" i="20" s="1"/>
  <c r="AC21" i="20" s="1"/>
  <c r="AD21" i="20" s="1"/>
  <c r="AE21" i="20" s="1"/>
  <c r="AF21" i="20" s="1"/>
  <c r="AH18" i="20"/>
  <c r="AH17" i="20"/>
  <c r="AK17" i="20" s="1"/>
  <c r="E14" i="20"/>
  <c r="F14" i="20" s="1"/>
  <c r="G14" i="20" s="1"/>
  <c r="H14" i="20" s="1"/>
  <c r="I14" i="20" s="1"/>
  <c r="J14" i="20" s="1"/>
  <c r="K14" i="20" s="1"/>
  <c r="L14" i="20" s="1"/>
  <c r="M14" i="20" s="1"/>
  <c r="N14" i="20" s="1"/>
  <c r="O14" i="20" s="1"/>
  <c r="P14" i="20" s="1"/>
  <c r="Q14" i="20" s="1"/>
  <c r="R14" i="20" s="1"/>
  <c r="S14" i="20" s="1"/>
  <c r="T14" i="20" s="1"/>
  <c r="U14" i="20" s="1"/>
  <c r="V14" i="20" s="1"/>
  <c r="W14" i="20" s="1"/>
  <c r="X14" i="20" s="1"/>
  <c r="Y14" i="20" s="1"/>
  <c r="Z14" i="20" s="1"/>
  <c r="AA14" i="20" s="1"/>
  <c r="AB14" i="20" s="1"/>
  <c r="AC14" i="20" s="1"/>
  <c r="AD14" i="20" s="1"/>
  <c r="AE14" i="20" s="1"/>
  <c r="AF14" i="20" s="1"/>
  <c r="AG14" i="20" s="1"/>
  <c r="D14" i="20"/>
  <c r="AH11" i="20"/>
  <c r="AH10" i="20"/>
  <c r="D7" i="20"/>
  <c r="E7" i="20" s="1"/>
  <c r="F7" i="20" s="1"/>
  <c r="G7" i="20" s="1"/>
  <c r="H7" i="20" s="1"/>
  <c r="I7" i="20" s="1"/>
  <c r="J7" i="20" s="1"/>
  <c r="K7" i="20" s="1"/>
  <c r="L7" i="20" s="1"/>
  <c r="M7" i="20" s="1"/>
  <c r="N7" i="20" s="1"/>
  <c r="O7" i="20" s="1"/>
  <c r="P7" i="20" s="1"/>
  <c r="Q7" i="20" s="1"/>
  <c r="R7" i="20" s="1"/>
  <c r="S7" i="20" s="1"/>
  <c r="T7" i="20" s="1"/>
  <c r="U7" i="20" s="1"/>
  <c r="V7" i="20" s="1"/>
  <c r="W7" i="20" s="1"/>
  <c r="X7" i="20" s="1"/>
  <c r="Y7" i="20" s="1"/>
  <c r="Z7" i="20" s="1"/>
  <c r="AA7" i="20" s="1"/>
  <c r="AB7" i="20" s="1"/>
  <c r="AC7" i="20" s="1"/>
  <c r="AD7" i="20" s="1"/>
  <c r="AE7" i="20" s="1"/>
  <c r="AF7" i="20" s="1"/>
  <c r="AI90" i="20" l="1"/>
  <c r="AI95" i="20" s="1"/>
  <c r="AI91" i="20"/>
  <c r="AI97" i="20" s="1"/>
  <c r="AI93" i="16" l="1"/>
  <c r="AH88" i="16"/>
  <c r="AH87" i="16"/>
  <c r="D84" i="16"/>
  <c r="E84" i="16" s="1"/>
  <c r="F84" i="16" s="1"/>
  <c r="G84" i="16" s="1"/>
  <c r="H84" i="16" s="1"/>
  <c r="I84" i="16" s="1"/>
  <c r="J84" i="16" s="1"/>
  <c r="K84" i="16" s="1"/>
  <c r="L84" i="16" s="1"/>
  <c r="M84" i="16" s="1"/>
  <c r="N84" i="16" s="1"/>
  <c r="O84" i="16" s="1"/>
  <c r="P84" i="16" s="1"/>
  <c r="Q84" i="16" s="1"/>
  <c r="R84" i="16" s="1"/>
  <c r="S84" i="16" s="1"/>
  <c r="T84" i="16" s="1"/>
  <c r="U84" i="16" s="1"/>
  <c r="V84" i="16" s="1"/>
  <c r="W84" i="16" s="1"/>
  <c r="X84" i="16" s="1"/>
  <c r="Y84" i="16" s="1"/>
  <c r="Z84" i="16" s="1"/>
  <c r="AA84" i="16" s="1"/>
  <c r="AB84" i="16" s="1"/>
  <c r="AC84" i="16" s="1"/>
  <c r="AD84" i="16" s="1"/>
  <c r="AE84" i="16" s="1"/>
  <c r="AF84" i="16" s="1"/>
  <c r="AG84" i="16" s="1"/>
  <c r="AH81" i="16"/>
  <c r="AH80" i="16"/>
  <c r="E77" i="16"/>
  <c r="F77" i="16" s="1"/>
  <c r="G77" i="16" s="1"/>
  <c r="H77" i="16" s="1"/>
  <c r="I77" i="16" s="1"/>
  <c r="J77" i="16" s="1"/>
  <c r="K77" i="16" s="1"/>
  <c r="L77" i="16" s="1"/>
  <c r="M77" i="16" s="1"/>
  <c r="N77" i="16" s="1"/>
  <c r="O77" i="16" s="1"/>
  <c r="P77" i="16" s="1"/>
  <c r="Q77" i="16" s="1"/>
  <c r="R77" i="16" s="1"/>
  <c r="S77" i="16" s="1"/>
  <c r="T77" i="16" s="1"/>
  <c r="U77" i="16" s="1"/>
  <c r="V77" i="16" s="1"/>
  <c r="W77" i="16" s="1"/>
  <c r="X77" i="16" s="1"/>
  <c r="Y77" i="16" s="1"/>
  <c r="Z77" i="16" s="1"/>
  <c r="AA77" i="16" s="1"/>
  <c r="AB77" i="16" s="1"/>
  <c r="AC77" i="16" s="1"/>
  <c r="AD77" i="16" s="1"/>
  <c r="D77" i="16"/>
  <c r="AH74" i="16"/>
  <c r="AH73" i="16"/>
  <c r="F70" i="16"/>
  <c r="G70" i="16" s="1"/>
  <c r="H70" i="16" s="1"/>
  <c r="I70" i="16" s="1"/>
  <c r="J70" i="16" s="1"/>
  <c r="K70" i="16" s="1"/>
  <c r="L70" i="16" s="1"/>
  <c r="M70" i="16" s="1"/>
  <c r="N70" i="16" s="1"/>
  <c r="O70" i="16" s="1"/>
  <c r="P70" i="16" s="1"/>
  <c r="Q70" i="16" s="1"/>
  <c r="R70" i="16" s="1"/>
  <c r="S70" i="16" s="1"/>
  <c r="T70" i="16" s="1"/>
  <c r="U70" i="16" s="1"/>
  <c r="V70" i="16" s="1"/>
  <c r="W70" i="16" s="1"/>
  <c r="X70" i="16" s="1"/>
  <c r="Y70" i="16" s="1"/>
  <c r="Z70" i="16" s="1"/>
  <c r="AA70" i="16" s="1"/>
  <c r="AB70" i="16" s="1"/>
  <c r="AC70" i="16" s="1"/>
  <c r="AD70" i="16" s="1"/>
  <c r="AE70" i="16" s="1"/>
  <c r="AF70" i="16" s="1"/>
  <c r="AG70" i="16" s="1"/>
  <c r="E70" i="16"/>
  <c r="D70" i="16"/>
  <c r="AH67" i="16"/>
  <c r="AH66" i="16"/>
  <c r="E63" i="16"/>
  <c r="F63" i="16" s="1"/>
  <c r="G63" i="16" s="1"/>
  <c r="H63" i="16" s="1"/>
  <c r="I63" i="16" s="1"/>
  <c r="J63" i="16" s="1"/>
  <c r="K63" i="16" s="1"/>
  <c r="L63" i="16" s="1"/>
  <c r="M63" i="16" s="1"/>
  <c r="N63" i="16" s="1"/>
  <c r="O63" i="16" s="1"/>
  <c r="P63" i="16" s="1"/>
  <c r="Q63" i="16" s="1"/>
  <c r="R63" i="16" s="1"/>
  <c r="S63" i="16" s="1"/>
  <c r="T63" i="16" s="1"/>
  <c r="U63" i="16" s="1"/>
  <c r="V63" i="16" s="1"/>
  <c r="W63" i="16" s="1"/>
  <c r="X63" i="16" s="1"/>
  <c r="Y63" i="16" s="1"/>
  <c r="Z63" i="16" s="1"/>
  <c r="AA63" i="16" s="1"/>
  <c r="AB63" i="16" s="1"/>
  <c r="AC63" i="16" s="1"/>
  <c r="AD63" i="16" s="1"/>
  <c r="AE63" i="16" s="1"/>
  <c r="AF63" i="16" s="1"/>
  <c r="AG63" i="16" s="1"/>
  <c r="D63" i="16"/>
  <c r="AH60" i="16"/>
  <c r="AH59" i="16"/>
  <c r="D56" i="16"/>
  <c r="E56" i="16" s="1"/>
  <c r="F56" i="16" s="1"/>
  <c r="G56" i="16" s="1"/>
  <c r="H56" i="16" s="1"/>
  <c r="I56" i="16" s="1"/>
  <c r="J56" i="16" s="1"/>
  <c r="K56" i="16" s="1"/>
  <c r="L56" i="16" s="1"/>
  <c r="M56" i="16" s="1"/>
  <c r="N56" i="16" s="1"/>
  <c r="O56" i="16" s="1"/>
  <c r="P56" i="16" s="1"/>
  <c r="Q56" i="16" s="1"/>
  <c r="R56" i="16" s="1"/>
  <c r="S56" i="16" s="1"/>
  <c r="T56" i="16" s="1"/>
  <c r="U56" i="16" s="1"/>
  <c r="V56" i="16" s="1"/>
  <c r="W56" i="16" s="1"/>
  <c r="X56" i="16" s="1"/>
  <c r="Y56" i="16" s="1"/>
  <c r="Z56" i="16" s="1"/>
  <c r="AA56" i="16" s="1"/>
  <c r="AB56" i="16" s="1"/>
  <c r="AC56" i="16" s="1"/>
  <c r="AD56" i="16" s="1"/>
  <c r="AE56" i="16" s="1"/>
  <c r="AF56" i="16" s="1"/>
  <c r="AH53" i="16"/>
  <c r="AH52" i="16"/>
  <c r="D49" i="16"/>
  <c r="E49" i="16" s="1"/>
  <c r="F49" i="16" s="1"/>
  <c r="G49" i="16" s="1"/>
  <c r="H49" i="16" s="1"/>
  <c r="I49" i="16" s="1"/>
  <c r="J49" i="16" s="1"/>
  <c r="K49" i="16" s="1"/>
  <c r="L49" i="16" s="1"/>
  <c r="M49" i="16" s="1"/>
  <c r="N49" i="16" s="1"/>
  <c r="O49" i="16" s="1"/>
  <c r="P49" i="16" s="1"/>
  <c r="Q49" i="16" s="1"/>
  <c r="R49" i="16" s="1"/>
  <c r="S49" i="16" s="1"/>
  <c r="T49" i="16" s="1"/>
  <c r="U49" i="16" s="1"/>
  <c r="V49" i="16" s="1"/>
  <c r="W49" i="16" s="1"/>
  <c r="X49" i="16" s="1"/>
  <c r="Y49" i="16" s="1"/>
  <c r="Z49" i="16" s="1"/>
  <c r="AA49" i="16" s="1"/>
  <c r="AB49" i="16" s="1"/>
  <c r="AC49" i="16" s="1"/>
  <c r="AD49" i="16" s="1"/>
  <c r="AE49" i="16" s="1"/>
  <c r="AF49" i="16" s="1"/>
  <c r="AG49" i="16" s="1"/>
  <c r="AH46" i="16"/>
  <c r="AH45" i="16"/>
  <c r="D42" i="16"/>
  <c r="E42" i="16" s="1"/>
  <c r="F42" i="16" s="1"/>
  <c r="G42" i="16" s="1"/>
  <c r="H42" i="16" s="1"/>
  <c r="I42" i="16" s="1"/>
  <c r="J42" i="16" s="1"/>
  <c r="K42" i="16" s="1"/>
  <c r="L42" i="16" s="1"/>
  <c r="M42" i="16" s="1"/>
  <c r="N42" i="16" s="1"/>
  <c r="O42" i="16" s="1"/>
  <c r="P42" i="16" s="1"/>
  <c r="Q42" i="16" s="1"/>
  <c r="R42" i="16" s="1"/>
  <c r="S42" i="16" s="1"/>
  <c r="T42" i="16" s="1"/>
  <c r="U42" i="16" s="1"/>
  <c r="V42" i="16" s="1"/>
  <c r="W42" i="16" s="1"/>
  <c r="X42" i="16" s="1"/>
  <c r="Y42" i="16" s="1"/>
  <c r="Z42" i="16" s="1"/>
  <c r="AA42" i="16" s="1"/>
  <c r="AB42" i="16" s="1"/>
  <c r="AC42" i="16" s="1"/>
  <c r="AD42" i="16" s="1"/>
  <c r="AE42" i="16" s="1"/>
  <c r="AF42" i="16" s="1"/>
  <c r="AH39" i="16"/>
  <c r="AH38" i="16"/>
  <c r="D35" i="16"/>
  <c r="E35" i="16" s="1"/>
  <c r="F35" i="16" s="1"/>
  <c r="G35" i="16" s="1"/>
  <c r="H35" i="16" s="1"/>
  <c r="I35" i="16" s="1"/>
  <c r="J35" i="16" s="1"/>
  <c r="K35" i="16" s="1"/>
  <c r="L35" i="16" s="1"/>
  <c r="M35" i="16" s="1"/>
  <c r="N35" i="16" s="1"/>
  <c r="O35" i="16" s="1"/>
  <c r="P35" i="16" s="1"/>
  <c r="Q35" i="16" s="1"/>
  <c r="R35" i="16" s="1"/>
  <c r="S35" i="16" s="1"/>
  <c r="T35" i="16" s="1"/>
  <c r="U35" i="16" s="1"/>
  <c r="V35" i="16" s="1"/>
  <c r="W35" i="16" s="1"/>
  <c r="X35" i="16" s="1"/>
  <c r="Y35" i="16" s="1"/>
  <c r="Z35" i="16" s="1"/>
  <c r="AA35" i="16" s="1"/>
  <c r="AB35" i="16" s="1"/>
  <c r="AC35" i="16" s="1"/>
  <c r="AD35" i="16" s="1"/>
  <c r="AE35" i="16" s="1"/>
  <c r="AF35" i="16" s="1"/>
  <c r="AG35" i="16" s="1"/>
  <c r="AH32" i="16"/>
  <c r="AH31" i="16"/>
  <c r="D28" i="16"/>
  <c r="E28" i="16" s="1"/>
  <c r="F28" i="16" s="1"/>
  <c r="G28" i="16" s="1"/>
  <c r="H28" i="16" s="1"/>
  <c r="I28" i="16" s="1"/>
  <c r="J28" i="16" s="1"/>
  <c r="K28" i="16" s="1"/>
  <c r="L28" i="16" s="1"/>
  <c r="M28" i="16" s="1"/>
  <c r="N28" i="16" s="1"/>
  <c r="O28" i="16" s="1"/>
  <c r="P28" i="16" s="1"/>
  <c r="Q28" i="16" s="1"/>
  <c r="R28" i="16" s="1"/>
  <c r="S28" i="16" s="1"/>
  <c r="T28" i="16" s="1"/>
  <c r="U28" i="16" s="1"/>
  <c r="V28" i="16" s="1"/>
  <c r="W28" i="16" s="1"/>
  <c r="X28" i="16" s="1"/>
  <c r="Y28" i="16" s="1"/>
  <c r="Z28" i="16" s="1"/>
  <c r="AA28" i="16" s="1"/>
  <c r="AB28" i="16" s="1"/>
  <c r="AC28" i="16" s="1"/>
  <c r="AD28" i="16" s="1"/>
  <c r="AE28" i="16" s="1"/>
  <c r="AF28" i="16" s="1"/>
  <c r="AG28" i="16" s="1"/>
  <c r="AH25" i="16"/>
  <c r="AH24" i="16"/>
  <c r="D21" i="16"/>
  <c r="E21" i="16" s="1"/>
  <c r="F21" i="16" s="1"/>
  <c r="G21" i="16" s="1"/>
  <c r="H21" i="16" s="1"/>
  <c r="I21" i="16" s="1"/>
  <c r="J21" i="16" s="1"/>
  <c r="K21" i="16" s="1"/>
  <c r="L21" i="16" s="1"/>
  <c r="M21" i="16" s="1"/>
  <c r="N21" i="16" s="1"/>
  <c r="O21" i="16" s="1"/>
  <c r="P21" i="16" s="1"/>
  <c r="Q21" i="16" s="1"/>
  <c r="R21" i="16" s="1"/>
  <c r="S21" i="16" s="1"/>
  <c r="T21" i="16" s="1"/>
  <c r="U21" i="16" s="1"/>
  <c r="V21" i="16" s="1"/>
  <c r="W21" i="16" s="1"/>
  <c r="X21" i="16" s="1"/>
  <c r="Y21" i="16" s="1"/>
  <c r="Z21" i="16" s="1"/>
  <c r="AA21" i="16" s="1"/>
  <c r="AB21" i="16" s="1"/>
  <c r="AC21" i="16" s="1"/>
  <c r="AD21" i="16" s="1"/>
  <c r="AE21" i="16" s="1"/>
  <c r="AF21" i="16" s="1"/>
  <c r="AH18" i="16"/>
  <c r="AH17" i="16"/>
  <c r="D14" i="16"/>
  <c r="E14" i="16" s="1"/>
  <c r="F14" i="16" s="1"/>
  <c r="G14" i="16" s="1"/>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0" i="16"/>
  <c r="D7" i="16"/>
  <c r="E7" i="16" s="1"/>
  <c r="F7" i="16" s="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I91" i="16" l="1"/>
  <c r="AI97" i="16" s="1"/>
  <c r="AI90" i="16"/>
  <c r="AI95" i="16" s="1"/>
</calcChain>
</file>

<file path=xl/sharedStrings.xml><?xml version="1.0" encoding="utf-8"?>
<sst xmlns="http://schemas.openxmlformats.org/spreadsheetml/2006/main" count="3395" uniqueCount="98">
  <si>
    <t>現場閉所（　計画　・　実績報告　）書</t>
    <rPh sb="0" eb="2">
      <t>ゲンバ</t>
    </rPh>
    <rPh sb="2" eb="4">
      <t>ヘイショ</t>
    </rPh>
    <rPh sb="6" eb="8">
      <t>ケイカク</t>
    </rPh>
    <rPh sb="11" eb="13">
      <t>ジッセキ</t>
    </rPh>
    <rPh sb="13" eb="15">
      <t>ホウコク</t>
    </rPh>
    <rPh sb="17" eb="18">
      <t>ショ</t>
    </rPh>
    <phoneticPr fontId="18"/>
  </si>
  <si>
    <t>（様式２）</t>
    <rPh sb="1" eb="3">
      <t>ヨウシキ</t>
    </rPh>
    <phoneticPr fontId="18"/>
  </si>
  <si>
    <t>工事名：〇〇〇工事</t>
    <rPh sb="0" eb="3">
      <t>コウジメイ</t>
    </rPh>
    <rPh sb="7" eb="9">
      <t>コウジ</t>
    </rPh>
    <phoneticPr fontId="18"/>
  </si>
  <si>
    <t>月</t>
    <rPh sb="0" eb="1">
      <t>ツキ</t>
    </rPh>
    <phoneticPr fontId="18"/>
  </si>
  <si>
    <t>●計</t>
    <rPh sb="1" eb="2">
      <t>ケイ</t>
    </rPh>
    <phoneticPr fontId="18"/>
  </si>
  <si>
    <t>対象期間</t>
    <rPh sb="0" eb="2">
      <t>タイショウ</t>
    </rPh>
    <rPh sb="2" eb="4">
      <t>キカン</t>
    </rPh>
    <phoneticPr fontId="18"/>
  </si>
  <si>
    <t>日</t>
    <rPh sb="0" eb="1">
      <t>ニチ</t>
    </rPh>
    <phoneticPr fontId="18"/>
  </si>
  <si>
    <t>曜日</t>
    <rPh sb="0" eb="2">
      <t>ヨウビ</t>
    </rPh>
    <phoneticPr fontId="18"/>
  </si>
  <si>
    <t>月</t>
  </si>
  <si>
    <t>火</t>
  </si>
  <si>
    <t>水</t>
  </si>
  <si>
    <t>木</t>
  </si>
  <si>
    <t>金</t>
  </si>
  <si>
    <t>土</t>
  </si>
  <si>
    <t>日</t>
  </si>
  <si>
    <t>行事</t>
    <rPh sb="0" eb="2">
      <t>ギョウジ</t>
    </rPh>
    <phoneticPr fontId="18"/>
  </si>
  <si>
    <t>昭和の日</t>
    <rPh sb="0" eb="2">
      <t>ショウワ</t>
    </rPh>
    <rPh sb="3" eb="4">
      <t>ヒ</t>
    </rPh>
    <phoneticPr fontId="18"/>
  </si>
  <si>
    <t>計画</t>
    <rPh sb="0" eb="2">
      <t>ケイカク</t>
    </rPh>
    <phoneticPr fontId="18"/>
  </si>
  <si>
    <t>憲法記念日</t>
    <rPh sb="0" eb="2">
      <t>ケンポウ</t>
    </rPh>
    <rPh sb="2" eb="5">
      <t>キネンビ</t>
    </rPh>
    <phoneticPr fontId="18"/>
  </si>
  <si>
    <t>みどりの日</t>
    <rPh sb="4" eb="5">
      <t>ヒ</t>
    </rPh>
    <phoneticPr fontId="18"/>
  </si>
  <si>
    <t>こどもの日</t>
    <rPh sb="4" eb="5">
      <t>ヒ</t>
    </rPh>
    <phoneticPr fontId="18"/>
  </si>
  <si>
    <t>山の日</t>
    <rPh sb="0" eb="1">
      <t>ヤマ</t>
    </rPh>
    <rPh sb="2" eb="3">
      <t>ヒ</t>
    </rPh>
    <phoneticPr fontId="18"/>
  </si>
  <si>
    <t>夏季休暇</t>
    <rPh sb="0" eb="2">
      <t>カキ</t>
    </rPh>
    <rPh sb="2" eb="4">
      <t>キュウカ</t>
    </rPh>
    <phoneticPr fontId="18"/>
  </si>
  <si>
    <t>夏季休暇</t>
    <phoneticPr fontId="18"/>
  </si>
  <si>
    <t>文化の日</t>
    <rPh sb="0" eb="2">
      <t>ブンカ</t>
    </rPh>
    <rPh sb="3" eb="4">
      <t>ヒ</t>
    </rPh>
    <phoneticPr fontId="18"/>
  </si>
  <si>
    <t>勤労感謝の日</t>
    <rPh sb="0" eb="2">
      <t>キンロウ</t>
    </rPh>
    <rPh sb="2" eb="4">
      <t>カンシャ</t>
    </rPh>
    <rPh sb="5" eb="6">
      <t>ヒ</t>
    </rPh>
    <phoneticPr fontId="18"/>
  </si>
  <si>
    <t>年末年始休暇</t>
    <rPh sb="0" eb="2">
      <t>ネンマツ</t>
    </rPh>
    <rPh sb="2" eb="4">
      <t>ネンシ</t>
    </rPh>
    <rPh sb="4" eb="6">
      <t>キュウカ</t>
    </rPh>
    <phoneticPr fontId="18"/>
  </si>
  <si>
    <t>建国記念日</t>
    <rPh sb="0" eb="2">
      <t>ケンコク</t>
    </rPh>
    <rPh sb="2" eb="5">
      <t>キネンビ</t>
    </rPh>
    <phoneticPr fontId="18"/>
  </si>
  <si>
    <t>天皇誕生日</t>
    <rPh sb="0" eb="2">
      <t>テンノウ</t>
    </rPh>
    <rPh sb="2" eb="5">
      <t>タンジョウビ</t>
    </rPh>
    <phoneticPr fontId="18"/>
  </si>
  <si>
    <t>春分の日</t>
    <phoneticPr fontId="18"/>
  </si>
  <si>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8"/>
  </si>
  <si>
    <t>現場閉所計画数</t>
    <rPh sb="0" eb="2">
      <t>ゲンバ</t>
    </rPh>
    <rPh sb="2" eb="4">
      <t>ヘイショ</t>
    </rPh>
    <rPh sb="4" eb="6">
      <t>ケイカク</t>
    </rPh>
    <rPh sb="6" eb="7">
      <t>カズ</t>
    </rPh>
    <phoneticPr fontId="18"/>
  </si>
  <si>
    <t>計画／対象期間</t>
    <rPh sb="0" eb="2">
      <t>ケイカク</t>
    </rPh>
    <rPh sb="3" eb="5">
      <t>タイショウ</t>
    </rPh>
    <rPh sb="5" eb="7">
      <t>キカン</t>
    </rPh>
    <phoneticPr fontId="18"/>
  </si>
  <si>
    <t>工事名：道路整備工事</t>
    <rPh sb="0" eb="3">
      <t>コウジメイ</t>
    </rPh>
    <rPh sb="4" eb="6">
      <t>ドウロ</t>
    </rPh>
    <rPh sb="6" eb="8">
      <t>セイビ</t>
    </rPh>
    <rPh sb="8" eb="10">
      <t>コウジ</t>
    </rPh>
    <phoneticPr fontId="18"/>
  </si>
  <si>
    <t>●</t>
    <phoneticPr fontId="18"/>
  </si>
  <si>
    <t>雨天閉所</t>
    <rPh sb="0" eb="2">
      <t>ウテン</t>
    </rPh>
    <rPh sb="2" eb="4">
      <t>ヘイショ</t>
    </rPh>
    <phoneticPr fontId="18"/>
  </si>
  <si>
    <t>不稼働期間</t>
    <rPh sb="0" eb="5">
      <t>フカドウキカン</t>
    </rPh>
    <phoneticPr fontId="18"/>
  </si>
  <si>
    <t>不稼働期間</t>
    <rPh sb="0" eb="3">
      <t>フカドウ</t>
    </rPh>
    <rPh sb="3" eb="5">
      <t>キカン</t>
    </rPh>
    <phoneticPr fontId="18"/>
  </si>
  <si>
    <t>現場作業終了日</t>
    <rPh sb="0" eb="2">
      <t>ゲンバ</t>
    </rPh>
    <rPh sb="2" eb="4">
      <t>サギョウ</t>
    </rPh>
    <rPh sb="4" eb="6">
      <t>シュウリョウ</t>
    </rPh>
    <rPh sb="6" eb="7">
      <t>ビ</t>
    </rPh>
    <phoneticPr fontId="18"/>
  </si>
  <si>
    <t>現場着手日</t>
    <rPh sb="0" eb="2">
      <t>ゲンバ</t>
    </rPh>
    <rPh sb="2" eb="4">
      <t>チャクシュ</t>
    </rPh>
    <rPh sb="4" eb="5">
      <t>ヒ</t>
    </rPh>
    <phoneticPr fontId="18"/>
  </si>
  <si>
    <t>振替休日</t>
    <rPh sb="0" eb="4">
      <t>フリカエキュウジツ</t>
    </rPh>
    <phoneticPr fontId="13"/>
  </si>
  <si>
    <t>海の日</t>
    <phoneticPr fontId="13"/>
  </si>
  <si>
    <t>敬老の日</t>
    <phoneticPr fontId="13"/>
  </si>
  <si>
    <t>秋分の日</t>
    <phoneticPr fontId="13"/>
  </si>
  <si>
    <t>スポーツの日</t>
    <phoneticPr fontId="13"/>
  </si>
  <si>
    <t>振替休日</t>
    <phoneticPr fontId="13"/>
  </si>
  <si>
    <t>成人の日</t>
    <phoneticPr fontId="13"/>
  </si>
  <si>
    <t>契約日</t>
    <phoneticPr fontId="13"/>
  </si>
  <si>
    <t>工期末</t>
    <phoneticPr fontId="13"/>
  </si>
  <si>
    <t>令和７年度</t>
    <rPh sb="0" eb="2">
      <t>レイワ</t>
    </rPh>
    <rPh sb="3" eb="5">
      <t>ネンド</t>
    </rPh>
    <phoneticPr fontId="18"/>
  </si>
  <si>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8"/>
  </si>
  <si>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8"/>
  </si>
  <si>
    <t>（様式１）</t>
    <rPh sb="1" eb="3">
      <t>ヨウシキ</t>
    </rPh>
    <phoneticPr fontId="13"/>
  </si>
  <si>
    <t>令和</t>
    <rPh sb="0" eb="2">
      <t>レイワ</t>
    </rPh>
    <phoneticPr fontId="13"/>
  </si>
  <si>
    <t>年</t>
    <rPh sb="0" eb="1">
      <t>ネン</t>
    </rPh>
    <phoneticPr fontId="13"/>
  </si>
  <si>
    <t>月</t>
    <rPh sb="0" eb="1">
      <t>ツキ</t>
    </rPh>
    <phoneticPr fontId="13"/>
  </si>
  <si>
    <t>日</t>
    <rPh sb="0" eb="1">
      <t>ニチ</t>
    </rPh>
    <phoneticPr fontId="13"/>
  </si>
  <si>
    <t>　　　高　槻　市　長　</t>
    <rPh sb="3" eb="4">
      <t>コウ</t>
    </rPh>
    <rPh sb="5" eb="6">
      <t>ツキ</t>
    </rPh>
    <rPh sb="7" eb="8">
      <t>シ</t>
    </rPh>
    <rPh sb="9" eb="10">
      <t>チョウ</t>
    </rPh>
    <phoneticPr fontId="13"/>
  </si>
  <si>
    <t>住　　　　所</t>
    <rPh sb="0" eb="1">
      <t>ジュウ</t>
    </rPh>
    <rPh sb="5" eb="6">
      <t>ショ</t>
    </rPh>
    <phoneticPr fontId="31"/>
  </si>
  <si>
    <t>商号又は名称</t>
    <rPh sb="0" eb="6">
      <t>ショウ</t>
    </rPh>
    <phoneticPr fontId="31"/>
  </si>
  <si>
    <t>代　 表 　者</t>
    <rPh sb="0" eb="1">
      <t>ダイ</t>
    </rPh>
    <rPh sb="3" eb="4">
      <t>オモテ</t>
    </rPh>
    <rPh sb="6" eb="7">
      <t>シャ</t>
    </rPh>
    <phoneticPr fontId="31"/>
  </si>
  <si>
    <t>週休２日届出書</t>
    <phoneticPr fontId="13"/>
  </si>
  <si>
    <t>　週休２日の実施の意向について、以下のとおり届け出します。</t>
    <phoneticPr fontId="13"/>
  </si>
  <si>
    <t xml:space="preserve">工事名称 </t>
    <rPh sb="0" eb="1">
      <t>コウ</t>
    </rPh>
    <rPh sb="1" eb="2">
      <t>コト</t>
    </rPh>
    <rPh sb="2" eb="3">
      <t>メイ</t>
    </rPh>
    <rPh sb="3" eb="4">
      <t>ショウ</t>
    </rPh>
    <phoneticPr fontId="13"/>
  </si>
  <si>
    <t>工事場所</t>
    <rPh sb="0" eb="1">
      <t>コウ</t>
    </rPh>
    <rPh sb="1" eb="2">
      <t>コト</t>
    </rPh>
    <rPh sb="2" eb="4">
      <t>バショ</t>
    </rPh>
    <phoneticPr fontId="13"/>
  </si>
  <si>
    <t>工事期間</t>
    <rPh sb="0" eb="1">
      <t>コウ</t>
    </rPh>
    <rPh sb="1" eb="2">
      <t>コト</t>
    </rPh>
    <rPh sb="2" eb="3">
      <t>キ</t>
    </rPh>
    <rPh sb="3" eb="4">
      <t>アイダ</t>
    </rPh>
    <phoneticPr fontId="13"/>
  </si>
  <si>
    <t>～</t>
    <phoneticPr fontId="13"/>
  </si>
  <si>
    <t>届出内容</t>
    <rPh sb="0" eb="2">
      <t>トドケデ</t>
    </rPh>
    <rPh sb="2" eb="4">
      <t>ナイヨウ</t>
    </rPh>
    <phoneticPr fontId="13"/>
  </si>
  <si>
    <t>a.</t>
    <phoneticPr fontId="13"/>
  </si>
  <si>
    <t>実施しない理由</t>
    <rPh sb="0" eb="2">
      <t>ジッシ</t>
    </rPh>
    <rPh sb="5" eb="7">
      <t>リユウ</t>
    </rPh>
    <phoneticPr fontId="13"/>
  </si>
  <si>
    <t>（4がｂの場合）</t>
    <rPh sb="5" eb="7">
      <t>バアイ</t>
    </rPh>
    <phoneticPr fontId="13"/>
  </si>
  <si>
    <t>※この届出書については現場着手日までに提出すること。</t>
    <rPh sb="3" eb="4">
      <t>トドケ</t>
    </rPh>
    <rPh sb="5" eb="6">
      <t>ショ</t>
    </rPh>
    <rPh sb="11" eb="13">
      <t>ゲンバ</t>
    </rPh>
    <rPh sb="13" eb="15">
      <t>チャクシュ</t>
    </rPh>
    <rPh sb="15" eb="16">
      <t>ヒ</t>
    </rPh>
    <phoneticPr fontId="13"/>
  </si>
  <si>
    <t>（様式３）</t>
    <rPh sb="1" eb="3">
      <t>ヨウシキ</t>
    </rPh>
    <phoneticPr fontId="13"/>
  </si>
  <si>
    <t>週休２日変更届出書</t>
    <rPh sb="4" eb="6">
      <t>ヘンコウ</t>
    </rPh>
    <phoneticPr fontId="13"/>
  </si>
  <si>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13"/>
  </si>
  <si>
    <t>ｂ.</t>
    <phoneticPr fontId="13"/>
  </si>
  <si>
    <t>実施しない</t>
    <rPh sb="0" eb="2">
      <t>ジッシ</t>
    </rPh>
    <phoneticPr fontId="13"/>
  </si>
  <si>
    <t>通期計画記載例</t>
    <rPh sb="0" eb="2">
      <t>ツウキ</t>
    </rPh>
    <rPh sb="2" eb="4">
      <t>ケイカク</t>
    </rPh>
    <rPh sb="4" eb="6">
      <t>キサイ</t>
    </rPh>
    <rPh sb="6" eb="7">
      <t>レイ</t>
    </rPh>
    <phoneticPr fontId="18"/>
  </si>
  <si>
    <t>月単位計画記載例</t>
    <rPh sb="0" eb="1">
      <t>ツキ</t>
    </rPh>
    <rPh sb="1" eb="3">
      <t>タンイ</t>
    </rPh>
    <rPh sb="3" eb="5">
      <t>ケイカク</t>
    </rPh>
    <rPh sb="5" eb="7">
      <t>キサイ</t>
    </rPh>
    <rPh sb="7" eb="8">
      <t>レイ</t>
    </rPh>
    <phoneticPr fontId="18"/>
  </si>
  <si>
    <t>実績／対象期間</t>
    <rPh sb="3" eb="5">
      <t>タイショウ</t>
    </rPh>
    <rPh sb="5" eb="7">
      <t>キカン</t>
    </rPh>
    <phoneticPr fontId="18"/>
  </si>
  <si>
    <t>現場閉所実績数</t>
    <rPh sb="0" eb="4">
      <t>ゲンバヘイショ</t>
    </rPh>
    <rPh sb="6" eb="7">
      <t>スウ</t>
    </rPh>
    <phoneticPr fontId="18"/>
  </si>
  <si>
    <t>実績</t>
    <phoneticPr fontId="18"/>
  </si>
  <si>
    <t>実績</t>
    <rPh sb="0" eb="2">
      <t>ジッセキ</t>
    </rPh>
    <phoneticPr fontId="18"/>
  </si>
  <si>
    <t>実績月単位達成・、未達成</t>
    <rPh sb="0" eb="2">
      <t>ジッセキ</t>
    </rPh>
    <rPh sb="2" eb="5">
      <t>ツキタンイ</t>
    </rPh>
    <rPh sb="5" eb="7">
      <t>タッセイ</t>
    </rPh>
    <rPh sb="9" eb="12">
      <t>ミタッセイ</t>
    </rPh>
    <phoneticPr fontId="13"/>
  </si>
  <si>
    <t>〇</t>
    <phoneticPr fontId="13"/>
  </si>
  <si>
    <t>×</t>
    <phoneticPr fontId="13"/>
  </si>
  <si>
    <t>月単位</t>
    <rPh sb="0" eb="3">
      <t>ツキタンイ</t>
    </rPh>
    <phoneticPr fontId="13"/>
  </si>
  <si>
    <t>土日数</t>
    <rPh sb="0" eb="2">
      <t>ドニチ</t>
    </rPh>
    <rPh sb="2" eb="3">
      <t>スウ</t>
    </rPh>
    <phoneticPr fontId="13"/>
  </si>
  <si>
    <t>現場閉所率</t>
    <rPh sb="0" eb="2">
      <t>ゲンバ</t>
    </rPh>
    <rPh sb="2" eb="5">
      <t>ヘイショリツ</t>
    </rPh>
    <phoneticPr fontId="13"/>
  </si>
  <si>
    <t>判定</t>
    <rPh sb="0" eb="2">
      <t>ハンテイ</t>
    </rPh>
    <phoneticPr fontId="13"/>
  </si>
  <si>
    <t>実施する。</t>
    <rPh sb="0" eb="2">
      <t>ジッシ</t>
    </rPh>
    <phoneticPr fontId="13"/>
  </si>
  <si>
    <t>　実施から実施しないに変更する。</t>
    <phoneticPr fontId="13"/>
  </si>
  <si>
    <t>通期</t>
    <rPh sb="0" eb="2">
      <t>ツウキ</t>
    </rPh>
    <phoneticPr fontId="13"/>
  </si>
  <si>
    <t>〇</t>
  </si>
  <si>
    <t>●</t>
  </si>
  <si>
    <t>通期実績報告記載例</t>
    <rPh sb="0" eb="2">
      <t>ツウキ</t>
    </rPh>
    <rPh sb="2" eb="4">
      <t>ジッセキ</t>
    </rPh>
    <rPh sb="4" eb="6">
      <t>ホウコク</t>
    </rPh>
    <rPh sb="6" eb="8">
      <t>キサイ</t>
    </rPh>
    <rPh sb="8" eb="9">
      <t>レイ</t>
    </rPh>
    <phoneticPr fontId="18"/>
  </si>
  <si>
    <t>月単位実績報告記載例</t>
    <rPh sb="0" eb="1">
      <t>ツキ</t>
    </rPh>
    <rPh sb="1" eb="3">
      <t>タンイ</t>
    </rPh>
    <rPh sb="3" eb="7">
      <t>ジッセキホウコク</t>
    </rPh>
    <rPh sb="7" eb="9">
      <t>キサイ</t>
    </rPh>
    <rPh sb="9" eb="10">
      <t>レイ</t>
    </rPh>
    <phoneticPr fontId="18"/>
  </si>
  <si>
    <t>（　月単位　・　通期　）</t>
    <rPh sb="2" eb="5">
      <t>ツキタンイ</t>
    </rPh>
    <rPh sb="8" eb="10">
      <t>ツウキ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</si>
</sst>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color theme="1"/>
      <name val="ＭＳ Ｐゴシック"/>
      <family val="2"/>
      <scheme val="minor"/>
    </font>
    <font>
      <sz val="11"/>
      <name val="ＭＳ 明朝"/>
      <family val="1"/>
      <charset val="128"/>
    </font>
    <font>
      <sz val="12"/>
      <name val="ＭＳ 明朝"/>
      <family val="1"/>
      <charset val="128"/>
    </font>
    <font>
      <sz val="20"/>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1"/>
      <color rgb="FFFF0000"/>
      <name val="ＭＳ Ｐ明朝"/>
      <family val="1"/>
      <charset val="128"/>
    </font>
    <font>
      <sz val="12"/>
      <color theme="1"/>
      <name val="ＭＳ 明朝"/>
      <family val="1"/>
      <charset val="128"/>
    </font>
    <font>
      <sz val="9"/>
      <name val="ＭＳ 明朝"/>
      <family val="1"/>
      <charset val="128"/>
    </font>
    <font>
      <sz val="6"/>
      <name val="ＭＳ Ｐゴシック"/>
      <family val="3"/>
      <charset val="128"/>
    </font>
    <font>
      <sz val="9"/>
      <color theme="1"/>
      <name val="ＭＳ 明朝"/>
      <family val="1"/>
      <charset val="128"/>
    </font>
    <font>
      <sz val="8"/>
      <color theme="1"/>
      <name val="ＭＳ 明朝"/>
      <family val="1"/>
      <charset val="128"/>
    </font>
    <font>
      <sz val="8"/>
      <color theme="1"/>
      <name val="ＭＳ Ｐゴシック"/>
      <family val="3"/>
      <charset val="128"/>
      <scheme val="minor"/>
    </font>
    <font>
      <sz val="14"/>
      <name val="ＭＳ 明朝"/>
      <family val="1"/>
      <charset val="128"/>
    </font>
    <font>
      <sz val="16"/>
      <name val="ＭＳ 明朝"/>
      <family val="1"/>
      <charset val="128"/>
    </font>
    <font>
      <sz val="10.5"/>
      <color theme="1"/>
      <name val="ＭＳ 明朝"/>
      <family val="1"/>
      <charset val="128"/>
    </font>
    <font>
      <sz val="12"/>
      <color theme="0" tint="-0.34998626667073579"/>
      <name val="ＭＳ 明朝"/>
      <family val="1"/>
      <charset val="128"/>
    </font>
    <font>
      <sz val="12"/>
      <color theme="1"/>
      <name val="ＭＳ Ｐゴシック"/>
      <family val="2"/>
      <scheme val="minor"/>
    </font>
    <font>
      <sz val="10"/>
      <color theme="1"/>
      <name val="ＭＳ Ｐゴシック"/>
      <family val="2"/>
      <charset val="128"/>
      <scheme val="minor"/>
    </font>
    <font>
      <sz val="11"/>
      <color theme="1"/>
      <name val="ＭＳ Ｐゴシック"/>
      <family val="3"/>
      <charset val="128"/>
      <scheme val="minor"/>
    </font>
    <font>
      <b/>
      <sz val="20"/>
      <color rgb="FFFF0000"/>
      <name val="ＭＳ Ｐゴシック"/>
      <family val="3"/>
      <charset val="128"/>
      <scheme val="minor"/>
    </font>
    <font>
      <b/>
      <sz val="20"/>
      <color rgb="FF0000CC"/>
      <name val="ＭＳ Ｐゴシック"/>
      <family val="3"/>
      <charset val="128"/>
      <scheme val="minor"/>
    </font>
    <font>
      <sz val="20"/>
      <name val="ＭＳ Ｐゴシック"/>
      <family val="3"/>
      <charset val="128"/>
      <scheme val="minor"/>
    </font>
  </fonts>
  <fills count="9">
    <fill>
      <patternFill patternType="none"/>
    </fill>
    <fill>
      <patternFill patternType="gray125"/>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auto="1"/>
      </bottom>
      <diagonal/>
    </border>
    <border>
      <left style="medium">
        <color auto="1"/>
      </left>
      <right style="medium">
        <color auto="1"/>
      </right>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11">
    <xf numFmtId="0" fontId="0" fillId="0" borderId="0">
      <alignment vertical="center"/>
    </xf>
    <xf numFmtId="0" fontId="12" fillId="0" borderId="0"/>
    <xf numFmtId="0" fontId="14" fillId="0" borderId="0"/>
    <xf numFmtId="9" fontId="14"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15" fillId="0" borderId="0" xfId="1" applyFont="1"/>
    <xf numFmtId="0" fontId="16" fillId="0" borderId="0" xfId="1" applyFont="1"/>
    <xf numFmtId="0" fontId="15" fillId="0" borderId="0" xfId="1" applyFont="1" applyAlignment="1">
      <alignment shrinkToFit="1"/>
    </xf>
    <xf numFmtId="0" fontId="19" fillId="0" borderId="0" xfId="5" applyFont="1">
      <alignment vertical="center"/>
    </xf>
    <xf numFmtId="0" fontId="20" fillId="0" borderId="0" xfId="5" applyFont="1">
      <alignment vertical="center"/>
    </xf>
    <xf numFmtId="0" fontId="17" fillId="0" borderId="0" xfId="6" applyFont="1">
      <alignment vertical="center"/>
    </xf>
    <xf numFmtId="0" fontId="9" fillId="0" borderId="0" xfId="6">
      <alignment vertical="center"/>
    </xf>
    <xf numFmtId="0" fontId="19" fillId="0" borderId="0" xfId="6" applyFont="1">
      <alignment vertical="center"/>
    </xf>
    <xf numFmtId="0" fontId="20" fillId="0" borderId="0" xfId="6" applyFont="1">
      <alignment vertical="center"/>
    </xf>
    <xf numFmtId="0" fontId="9" fillId="0" borderId="3" xfId="6" applyBorder="1" applyAlignment="1">
      <alignment horizontal="center" vertical="center"/>
    </xf>
    <xf numFmtId="0" fontId="9" fillId="0" borderId="8" xfId="6" applyBorder="1" applyAlignment="1">
      <alignment horizontal="center" vertical="center"/>
    </xf>
    <xf numFmtId="0" fontId="9" fillId="0" borderId="1" xfId="6" applyFill="1" applyBorder="1" applyAlignment="1">
      <alignment horizontal="center" vertical="center"/>
    </xf>
    <xf numFmtId="0" fontId="9" fillId="6" borderId="1" xfId="6" applyFill="1" applyBorder="1" applyAlignment="1">
      <alignment horizontal="center" vertical="center"/>
    </xf>
    <xf numFmtId="0" fontId="9" fillId="7" borderId="1" xfId="6" applyFill="1" applyBorder="1" applyAlignment="1">
      <alignment horizontal="center" vertical="center"/>
    </xf>
    <xf numFmtId="0" fontId="9" fillId="0" borderId="2" xfId="6" applyBorder="1" applyAlignment="1">
      <alignment horizontal="center" vertical="center"/>
    </xf>
    <xf numFmtId="0" fontId="9" fillId="0" borderId="1" xfId="6" applyFont="1" applyBorder="1" applyAlignment="1">
      <alignment horizontal="center" vertical="center"/>
    </xf>
    <xf numFmtId="0" fontId="9" fillId="0" borderId="1" xfId="6" applyFont="1" applyFill="1" applyBorder="1" applyAlignment="1">
      <alignment horizontal="center" vertical="center"/>
    </xf>
    <xf numFmtId="0" fontId="9" fillId="6" borderId="1" xfId="6" applyFont="1" applyFill="1" applyBorder="1" applyAlignment="1">
      <alignment horizontal="center" vertical="center"/>
    </xf>
    <xf numFmtId="0" fontId="9" fillId="7" borderId="1" xfId="6" applyFont="1" applyFill="1" applyBorder="1" applyAlignment="1">
      <alignment horizontal="center" vertical="center"/>
    </xf>
    <xf numFmtId="0" fontId="9" fillId="0" borderId="8" xfId="6" applyBorder="1" applyAlignment="1">
      <alignment horizontal="center" vertical="center" textRotation="255" shrinkToFit="1"/>
    </xf>
    <xf numFmtId="0" fontId="9" fillId="0" borderId="1" xfId="6" applyBorder="1" applyAlignment="1">
      <alignment vertical="center" textRotation="255" shrinkToFit="1"/>
    </xf>
    <xf numFmtId="0" fontId="9" fillId="0" borderId="1" xfId="6" applyFill="1" applyBorder="1" applyAlignment="1">
      <alignment vertical="center" textRotation="255" shrinkToFit="1"/>
    </xf>
    <xf numFmtId="0" fontId="9" fillId="6" borderId="1" xfId="6" applyFill="1" applyBorder="1" applyAlignment="1">
      <alignment vertical="center" textRotation="255" shrinkToFit="1"/>
    </xf>
    <xf numFmtId="0" fontId="9" fillId="7" borderId="1" xfId="6" applyFill="1" applyBorder="1" applyAlignment="1">
      <alignment vertical="center" textRotation="255" shrinkToFit="1"/>
    </xf>
    <xf numFmtId="0" fontId="9" fillId="0" borderId="2" xfId="6" applyFill="1" applyBorder="1" applyAlignment="1">
      <alignment vertical="center" textRotation="255" shrinkToFit="1"/>
    </xf>
    <xf numFmtId="0" fontId="9" fillId="0" borderId="0" xfId="6" applyAlignment="1">
      <alignment vertical="center" textRotation="255" shrinkToFit="1"/>
    </xf>
    <xf numFmtId="0" fontId="9" fillId="0" borderId="1" xfId="6" applyBorder="1" applyAlignment="1">
      <alignment horizontal="center" vertical="center"/>
    </xf>
    <xf numFmtId="0" fontId="9" fillId="2" borderId="13" xfId="6" applyFill="1" applyBorder="1" applyAlignment="1">
      <alignment horizontal="center" vertical="center"/>
    </xf>
    <xf numFmtId="0" fontId="9" fillId="0" borderId="0" xfId="6" applyAlignment="1">
      <alignment horizontal="center" vertical="center"/>
    </xf>
    <xf numFmtId="0" fontId="9" fillId="0" borderId="15" xfId="6" applyBorder="1" applyAlignment="1">
      <alignment horizontal="center" vertical="center"/>
    </xf>
    <xf numFmtId="0" fontId="9" fillId="0" borderId="15" xfId="6" applyFill="1" applyBorder="1" applyAlignment="1">
      <alignment horizontal="center" vertical="center"/>
    </xf>
    <xf numFmtId="0" fontId="9" fillId="6" borderId="15" xfId="6" applyFill="1" applyBorder="1" applyAlignment="1">
      <alignment horizontal="center" vertical="center"/>
    </xf>
    <xf numFmtId="0" fontId="9" fillId="7" borderId="15" xfId="6" applyFill="1" applyBorder="1" applyAlignment="1">
      <alignment horizontal="center" vertical="center"/>
    </xf>
    <xf numFmtId="0" fontId="9" fillId="0" borderId="16" xfId="6" applyBorder="1" applyAlignment="1">
      <alignment horizontal="center" vertical="center"/>
    </xf>
    <xf numFmtId="0" fontId="9" fillId="2" borderId="17" xfId="6" applyFill="1" applyBorder="1" applyAlignment="1">
      <alignment horizontal="center" vertical="center"/>
    </xf>
    <xf numFmtId="0" fontId="9" fillId="0" borderId="1" xfId="6" applyFont="1" applyFill="1" applyBorder="1" applyAlignment="1">
      <alignment vertical="center" textRotation="255" shrinkToFit="1"/>
    </xf>
    <xf numFmtId="0" fontId="9" fillId="6" borderId="1" xfId="6" applyFont="1" applyFill="1" applyBorder="1" applyAlignment="1">
      <alignment vertical="center" textRotation="255" shrinkToFit="1"/>
    </xf>
    <xf numFmtId="0" fontId="9" fillId="5" borderId="1" xfId="6" applyFont="1" applyFill="1" applyBorder="1" applyAlignment="1">
      <alignment vertical="center" textRotation="255" shrinkToFit="1"/>
    </xf>
    <xf numFmtId="0" fontId="9" fillId="0" borderId="20" xfId="6" applyFill="1" applyBorder="1" applyAlignment="1">
      <alignment horizontal="center" vertical="center"/>
    </xf>
    <xf numFmtId="0" fontId="9" fillId="0" borderId="21" xfId="6" applyFill="1" applyBorder="1" applyAlignment="1">
      <alignment horizontal="center" vertical="center"/>
    </xf>
    <xf numFmtId="0" fontId="9" fillId="6" borderId="20" xfId="6" applyFill="1" applyBorder="1" applyAlignment="1">
      <alignment horizontal="center" vertical="center"/>
    </xf>
    <xf numFmtId="0" fontId="9" fillId="6" borderId="21" xfId="6" applyFill="1" applyBorder="1" applyAlignment="1">
      <alignment horizontal="center" vertical="center"/>
    </xf>
    <xf numFmtId="0" fontId="9" fillId="0" borderId="20" xfId="6" applyBorder="1" applyAlignment="1">
      <alignment horizontal="center" vertical="center"/>
    </xf>
    <xf numFmtId="0" fontId="9" fillId="0" borderId="22" xfId="6" applyBorder="1" applyAlignment="1">
      <alignment horizontal="center" vertical="center"/>
    </xf>
    <xf numFmtId="0" fontId="9" fillId="0" borderId="21" xfId="6" applyBorder="1" applyAlignment="1">
      <alignment horizontal="center" vertical="center"/>
    </xf>
    <xf numFmtId="0" fontId="9" fillId="0" borderId="23" xfId="6" applyBorder="1" applyAlignment="1">
      <alignment horizontal="center" vertical="center"/>
    </xf>
    <xf numFmtId="0" fontId="9" fillId="7" borderId="20" xfId="6" applyFill="1" applyBorder="1" applyAlignment="1">
      <alignment horizontal="center" vertical="center"/>
    </xf>
    <xf numFmtId="0" fontId="9" fillId="0" borderId="2" xfId="6" applyFill="1" applyBorder="1" applyAlignment="1">
      <alignment horizontal="center" vertical="center"/>
    </xf>
    <xf numFmtId="0" fontId="9" fillId="7" borderId="21" xfId="6" applyFill="1" applyBorder="1" applyAlignment="1">
      <alignment horizontal="center" vertical="center"/>
    </xf>
    <xf numFmtId="0" fontId="9" fillId="0" borderId="16" xfId="6" applyFill="1" applyBorder="1" applyAlignment="1">
      <alignment horizontal="center" vertical="center"/>
    </xf>
    <xf numFmtId="0" fontId="9" fillId="0" borderId="0" xfId="6" applyFill="1" applyBorder="1" applyAlignment="1">
      <alignment horizontal="center" vertical="center"/>
    </xf>
    <xf numFmtId="0" fontId="9" fillId="0" borderId="0" xfId="6" applyFill="1" applyAlignment="1">
      <alignment horizontal="center" vertical="center"/>
    </xf>
    <xf numFmtId="0" fontId="21" fillId="0" borderId="0" xfId="6" applyFont="1" applyFill="1" applyBorder="1" applyAlignment="1">
      <alignment horizontal="left" vertical="center"/>
    </xf>
    <xf numFmtId="0" fontId="9" fillId="0" borderId="0" xfId="6" applyFill="1" applyBorder="1" applyAlignment="1">
      <alignment horizontal="left" vertical="center"/>
    </xf>
    <xf numFmtId="0" fontId="9" fillId="8" borderId="1" xfId="6" applyFont="1" applyFill="1" applyBorder="1" applyAlignment="1">
      <alignment horizontal="center" vertical="center"/>
    </xf>
    <xf numFmtId="0" fontId="8" fillId="7" borderId="1" xfId="6" applyFont="1" applyFill="1" applyBorder="1" applyAlignment="1">
      <alignment vertical="center" textRotation="255" shrinkToFit="1"/>
    </xf>
    <xf numFmtId="0" fontId="9" fillId="6" borderId="24" xfId="6" applyFill="1" applyBorder="1" applyAlignment="1">
      <alignment horizontal="center" vertical="center"/>
    </xf>
    <xf numFmtId="0" fontId="8" fillId="0" borderId="1" xfId="6" applyFont="1" applyFill="1" applyBorder="1" applyAlignment="1">
      <alignment vertical="center" textRotation="255" shrinkToFit="1"/>
    </xf>
    <xf numFmtId="0" fontId="8" fillId="0" borderId="0" xfId="5" applyFont="1">
      <alignment vertical="center"/>
    </xf>
    <xf numFmtId="0" fontId="26" fillId="0" borderId="0" xfId="5" applyFont="1">
      <alignment vertical="center"/>
    </xf>
    <xf numFmtId="0" fontId="14" fillId="0" borderId="0" xfId="2"/>
    <xf numFmtId="0" fontId="27" fillId="0" borderId="0" xfId="2" applyFont="1" applyAlignment="1">
      <alignment horizontal="right"/>
    </xf>
    <xf numFmtId="0" fontId="28" fillId="0" borderId="0" xfId="0" applyFont="1" applyAlignment="1">
      <alignment vertical="center"/>
    </xf>
    <xf numFmtId="0" fontId="27" fillId="0" borderId="0" xfId="2" applyFont="1"/>
    <xf numFmtId="0" fontId="27" fillId="0" borderId="0" xfId="0" applyFont="1" applyAlignment="1">
      <alignment horizontal="right"/>
    </xf>
    <xf numFmtId="0" fontId="27" fillId="0" borderId="0" xfId="0" applyFont="1" applyAlignment="1">
      <alignment vertical="center"/>
    </xf>
    <xf numFmtId="0" fontId="27" fillId="0" borderId="0" xfId="0" applyFont="1" applyAlignment="1">
      <alignment horizontal="right" vertical="center"/>
    </xf>
    <xf numFmtId="0" fontId="15" fillId="0" borderId="0" xfId="0" applyFont="1" applyAlignment="1">
      <alignment vertical="center"/>
    </xf>
    <xf numFmtId="0" fontId="27" fillId="0" borderId="0" xfId="0" applyFont="1" applyAlignment="1">
      <alignment horizontal="center" vertical="center"/>
    </xf>
    <xf numFmtId="0" fontId="30" fillId="0" borderId="0" xfId="0" applyFont="1" applyAlignment="1">
      <alignment vertical="center"/>
    </xf>
    <xf numFmtId="0" fontId="16" fillId="0" borderId="0" xfId="0" applyFont="1" applyAlignment="1">
      <alignment horizontal="right" vertical="center"/>
    </xf>
    <xf numFmtId="0" fontId="32" fillId="0" borderId="0" xfId="0" applyFont="1" applyAlignment="1">
      <alignment vertical="center"/>
    </xf>
    <xf numFmtId="0" fontId="33" fillId="0" borderId="0" xfId="2" applyFont="1" applyAlignment="1">
      <alignment horizontal="right"/>
    </xf>
    <xf numFmtId="0" fontId="16" fillId="0" borderId="0" xfId="0" applyFont="1" applyBorder="1" applyAlignment="1">
      <alignment horizontal="right" vertical="center"/>
    </xf>
    <xf numFmtId="0" fontId="0" fillId="0" borderId="0" xfId="0" applyAlignment="1">
      <alignment horizontal="center" shrinkToFit="1"/>
    </xf>
    <xf numFmtId="0" fontId="34" fillId="0" borderId="0" xfId="0" applyFont="1" applyAlignment="1">
      <alignment horizontal="center"/>
    </xf>
    <xf numFmtId="0" fontId="35" fillId="0" borderId="0" xfId="2" applyFont="1" applyAlignment="1"/>
    <xf numFmtId="0" fontId="36" fillId="0" borderId="0" xfId="2" applyFont="1" applyAlignment="1">
      <alignment horizontal="distributed"/>
    </xf>
    <xf numFmtId="0" fontId="37" fillId="0" borderId="0" xfId="0" applyFont="1" applyAlignment="1">
      <alignment horizontal="left" vertical="center"/>
    </xf>
    <xf numFmtId="0" fontId="29" fillId="0" borderId="2" xfId="2" applyFont="1" applyBorder="1" applyAlignment="1">
      <alignment horizontal="center" vertical="center"/>
    </xf>
    <xf numFmtId="0" fontId="29" fillId="0" borderId="2" xfId="0" applyFont="1" applyBorder="1" applyAlignment="1">
      <alignment vertical="center"/>
    </xf>
    <xf numFmtId="0" fontId="29" fillId="0" borderId="33" xfId="0" applyFont="1" applyBorder="1" applyAlignment="1">
      <alignment horizontal="right" vertical="center"/>
    </xf>
    <xf numFmtId="0" fontId="29" fillId="0" borderId="33" xfId="0" applyFont="1" applyBorder="1" applyAlignment="1">
      <alignment vertical="center"/>
    </xf>
    <xf numFmtId="0" fontId="29" fillId="0" borderId="32" xfId="0" applyFont="1" applyBorder="1" applyAlignment="1">
      <alignment vertical="center"/>
    </xf>
    <xf numFmtId="0" fontId="39" fillId="0" borderId="0" xfId="2" applyFont="1"/>
    <xf numFmtId="0" fontId="7" fillId="0" borderId="1" xfId="6" applyFont="1" applyFill="1" applyBorder="1" applyAlignment="1">
      <alignment horizontal="center" vertical="center"/>
    </xf>
    <xf numFmtId="0" fontId="7" fillId="0" borderId="15" xfId="6" applyFont="1" applyFill="1" applyBorder="1" applyAlignment="1">
      <alignment horizontal="center" vertical="center"/>
    </xf>
    <xf numFmtId="0" fontId="6" fillId="0" borderId="1" xfId="6" applyFont="1" applyFill="1" applyBorder="1" applyAlignment="1">
      <alignment horizontal="center" vertical="center"/>
    </xf>
    <xf numFmtId="0" fontId="6" fillId="0" borderId="14" xfId="6" applyFont="1" applyBorder="1" applyAlignment="1">
      <alignment horizontal="center" vertical="center"/>
    </xf>
    <xf numFmtId="0" fontId="24" fillId="0" borderId="0" xfId="6" applyFont="1" applyFill="1" applyBorder="1" applyAlignment="1">
      <alignment vertical="center" shrinkToFit="1"/>
    </xf>
    <xf numFmtId="0" fontId="25" fillId="0" borderId="0" xfId="6" applyFont="1" applyFill="1" applyBorder="1" applyAlignment="1">
      <alignment vertical="center" shrinkToFit="1"/>
    </xf>
    <xf numFmtId="0" fontId="16" fillId="0" borderId="46" xfId="2" applyFont="1" applyBorder="1" applyAlignment="1">
      <alignment horizontal="center" vertical="center"/>
    </xf>
    <xf numFmtId="0" fontId="16" fillId="0" borderId="47" xfId="2" applyFont="1" applyBorder="1" applyAlignment="1">
      <alignment horizontal="center" vertical="center"/>
    </xf>
    <xf numFmtId="0" fontId="40" fillId="5" borderId="1" xfId="6" applyFont="1" applyFill="1" applyBorder="1" applyAlignment="1">
      <alignment vertical="center" textRotation="255" wrapText="1" shrinkToFit="1"/>
    </xf>
    <xf numFmtId="0" fontId="5" fillId="0" borderId="0" xfId="6" applyFont="1" applyAlignment="1">
      <alignment horizontal="left" vertical="center"/>
    </xf>
    <xf numFmtId="0" fontId="5" fillId="0" borderId="0" xfId="6" applyFont="1">
      <alignment vertical="center"/>
    </xf>
    <xf numFmtId="0" fontId="5" fillId="0" borderId="0" xfId="6" applyFont="1" applyAlignment="1">
      <alignment horizontal="center" vertical="center"/>
    </xf>
    <xf numFmtId="0" fontId="4" fillId="0" borderId="0" xfId="6" applyFont="1">
      <alignment vertical="center"/>
    </xf>
    <xf numFmtId="0" fontId="9" fillId="0" borderId="0" xfId="6" applyFill="1">
      <alignment vertical="center"/>
    </xf>
    <xf numFmtId="0" fontId="9" fillId="0" borderId="40" xfId="6" applyNumberFormat="1" applyFill="1" applyBorder="1" applyAlignment="1">
      <alignment horizontal="center" vertical="center" shrinkToFit="1"/>
    </xf>
    <xf numFmtId="0" fontId="9" fillId="0" borderId="41" xfId="6" applyNumberFormat="1" applyFill="1" applyBorder="1" applyAlignment="1">
      <alignment horizontal="center" vertical="center" shrinkToFit="1"/>
    </xf>
    <xf numFmtId="176" fontId="9" fillId="0" borderId="40" xfId="6" applyNumberFormat="1" applyFill="1" applyBorder="1" applyAlignment="1">
      <alignment vertical="center" shrinkToFit="1"/>
    </xf>
    <xf numFmtId="176" fontId="9" fillId="0" borderId="41" xfId="6" applyNumberFormat="1" applyFill="1" applyBorder="1" applyAlignment="1">
      <alignment vertical="center" shrinkToFit="1"/>
    </xf>
    <xf numFmtId="0" fontId="9" fillId="2" borderId="17" xfId="6" applyNumberFormat="1" applyFill="1" applyBorder="1" applyAlignment="1">
      <alignment horizontal="center" vertical="center"/>
    </xf>
    <xf numFmtId="0" fontId="9" fillId="0" borderId="0" xfId="6" applyBorder="1" applyAlignment="1">
      <alignment horizontal="center" vertical="center"/>
    </xf>
    <xf numFmtId="0" fontId="9" fillId="0" borderId="0" xfId="6" applyFill="1" applyBorder="1">
      <alignment vertical="center"/>
    </xf>
    <xf numFmtId="0" fontId="5" fillId="0" borderId="0" xfId="6" applyFont="1" applyFill="1" applyBorder="1" applyAlignment="1">
      <alignment vertical="center" wrapText="1"/>
    </xf>
    <xf numFmtId="0" fontId="9" fillId="0" borderId="0" xfId="6" applyFill="1" applyBorder="1" applyAlignment="1">
      <alignment vertical="center" wrapText="1"/>
    </xf>
    <xf numFmtId="0" fontId="9" fillId="0" borderId="0" xfId="6" applyBorder="1" applyAlignment="1">
      <alignment vertical="center"/>
    </xf>
    <xf numFmtId="0" fontId="3" fillId="0" borderId="0" xfId="6" applyFont="1" applyAlignment="1">
      <alignment horizontal="left"/>
    </xf>
    <xf numFmtId="0" fontId="5" fillId="0" borderId="0" xfId="6" applyFont="1" applyFill="1" applyBorder="1" applyAlignment="1">
      <alignment vertical="center" wrapText="1"/>
    </xf>
    <xf numFmtId="0" fontId="9" fillId="0" borderId="0" xfId="6" applyFill="1" applyBorder="1" applyAlignment="1">
      <alignment vertical="center" wrapText="1"/>
    </xf>
    <xf numFmtId="0" fontId="9" fillId="0" borderId="0" xfId="6" applyFill="1" applyBorder="1" applyAlignment="1">
      <alignment horizontal="center" vertical="center"/>
    </xf>
    <xf numFmtId="0" fontId="2" fillId="0" borderId="15" xfId="6" applyFont="1" applyFill="1" applyBorder="1" applyAlignment="1">
      <alignment horizontal="center" vertical="center"/>
    </xf>
    <xf numFmtId="0" fontId="2" fillId="6" borderId="15" xfId="6" applyFont="1" applyFill="1" applyBorder="1" applyAlignment="1">
      <alignment horizontal="center" vertical="center"/>
    </xf>
    <xf numFmtId="0" fontId="40" fillId="5" borderId="1" xfId="6" applyFont="1" applyFill="1" applyBorder="1" applyAlignment="1">
      <alignment vertical="center" textRotation="255" shrinkToFit="1"/>
    </xf>
    <xf numFmtId="0" fontId="1" fillId="0" borderId="0" xfId="6" applyFont="1">
      <alignment vertical="center"/>
    </xf>
    <xf numFmtId="0" fontId="15" fillId="0" borderId="0" xfId="7" applyFont="1" applyAlignment="1">
      <alignment vertical="center"/>
    </xf>
    <xf numFmtId="0" fontId="44" fillId="0" borderId="0" xfId="6" applyFont="1" applyFill="1" applyBorder="1" applyAlignment="1">
      <alignment vertical="center"/>
    </xf>
    <xf numFmtId="0" fontId="29" fillId="0" borderId="2" xfId="2" applyFont="1" applyBorder="1" applyAlignment="1">
      <alignment horizontal="center" vertical="center"/>
    </xf>
    <xf numFmtId="0" fontId="29" fillId="0" borderId="32" xfId="2" applyFont="1" applyBorder="1" applyAlignment="1">
      <alignment horizontal="distributed" vertical="center" shrinkToFit="1"/>
    </xf>
    <xf numFmtId="0" fontId="29" fillId="0" borderId="1" xfId="2" applyFont="1" applyBorder="1" applyAlignment="1">
      <alignment horizontal="distributed" vertical="center" shrinkToFit="1"/>
    </xf>
    <xf numFmtId="0" fontId="29" fillId="0" borderId="2" xfId="2" applyFont="1" applyBorder="1" applyAlignment="1">
      <alignment horizontal="distributed" vertical="center" shrinkToFit="1"/>
    </xf>
    <xf numFmtId="0" fontId="29" fillId="0" borderId="35" xfId="2" applyFont="1" applyBorder="1" applyAlignment="1">
      <alignment horizontal="left" vertical="center"/>
    </xf>
    <xf numFmtId="0" fontId="29" fillId="0" borderId="36" xfId="2" applyFont="1" applyBorder="1" applyAlignment="1">
      <alignment horizontal="left" vertical="center"/>
    </xf>
    <xf numFmtId="0" fontId="16" fillId="0" borderId="45" xfId="2" applyFont="1" applyFill="1" applyBorder="1" applyAlignment="1">
      <alignment horizontal="left" vertical="center"/>
    </xf>
    <xf numFmtId="0" fontId="16" fillId="0" borderId="43" xfId="2" applyFont="1" applyFill="1" applyBorder="1" applyAlignment="1">
      <alignment horizontal="left" vertical="center"/>
    </xf>
    <xf numFmtId="0" fontId="16" fillId="0" borderId="44" xfId="2" applyFont="1" applyFill="1" applyBorder="1" applyAlignment="1">
      <alignment horizontal="left" vertical="center"/>
    </xf>
    <xf numFmtId="0" fontId="29" fillId="0" borderId="0" xfId="0" applyFont="1" applyAlignment="1">
      <alignment horizontal="left" vertical="center"/>
    </xf>
    <xf numFmtId="0" fontId="0" fillId="0" borderId="0" xfId="0" applyAlignment="1">
      <alignment horizontal="center" shrinkToFit="1"/>
    </xf>
    <xf numFmtId="0" fontId="36" fillId="0" borderId="0" xfId="2" applyFont="1" applyAlignment="1">
      <alignment horizontal="distributed"/>
    </xf>
    <xf numFmtId="0" fontId="29" fillId="0" borderId="32" xfId="0" applyFont="1" applyBorder="1" applyAlignment="1">
      <alignment horizontal="distributed" vertical="center"/>
    </xf>
    <xf numFmtId="0" fontId="29" fillId="0" borderId="1" xfId="0" applyFont="1" applyBorder="1" applyAlignment="1">
      <alignment horizontal="distributed" vertical="center"/>
    </xf>
    <xf numFmtId="0" fontId="16" fillId="0" borderId="33" xfId="2" applyFont="1" applyBorder="1" applyAlignment="1">
      <alignment vertical="center"/>
    </xf>
    <xf numFmtId="0" fontId="16" fillId="0" borderId="32" xfId="2" applyFont="1" applyBorder="1" applyAlignment="1">
      <alignment vertical="center"/>
    </xf>
    <xf numFmtId="0" fontId="38" fillId="0" borderId="2" xfId="2" applyFont="1" applyBorder="1" applyAlignment="1">
      <alignment horizontal="center" vertical="center"/>
    </xf>
    <xf numFmtId="0" fontId="38" fillId="0" borderId="33" xfId="2" applyFont="1" applyBorder="1" applyAlignment="1">
      <alignment horizontal="center" vertical="center"/>
    </xf>
    <xf numFmtId="0" fontId="38" fillId="0" borderId="32" xfId="2" applyFont="1" applyBorder="1" applyAlignment="1">
      <alignment horizontal="center" vertical="center"/>
    </xf>
    <xf numFmtId="0" fontId="29" fillId="0" borderId="34" xfId="2" applyFont="1" applyBorder="1" applyAlignment="1">
      <alignment horizontal="center" vertical="center"/>
    </xf>
    <xf numFmtId="0" fontId="29" fillId="0" borderId="37" xfId="2" applyFont="1" applyBorder="1" applyAlignment="1">
      <alignment horizontal="center" vertical="center"/>
    </xf>
    <xf numFmtId="0" fontId="29" fillId="0" borderId="35" xfId="2" applyFont="1" applyBorder="1" applyAlignment="1">
      <alignment horizontal="distributed" vertical="center" shrinkToFit="1"/>
    </xf>
    <xf numFmtId="0" fontId="29" fillId="0" borderId="36" xfId="2" applyFont="1" applyBorder="1" applyAlignment="1">
      <alignment horizontal="distributed" vertical="center" shrinkToFit="1"/>
    </xf>
    <xf numFmtId="0" fontId="38" fillId="0" borderId="35" xfId="2" applyFont="1" applyBorder="1" applyAlignment="1">
      <alignment horizontal="left" vertical="top"/>
    </xf>
    <xf numFmtId="0" fontId="38" fillId="0" borderId="36" xfId="2" applyFont="1" applyBorder="1" applyAlignment="1">
      <alignment horizontal="left" vertical="top"/>
    </xf>
    <xf numFmtId="0" fontId="38" fillId="0" borderId="38" xfId="2" applyFont="1" applyBorder="1" applyAlignment="1">
      <alignment horizontal="left" vertical="top"/>
    </xf>
    <xf numFmtId="0" fontId="38" fillId="0" borderId="39" xfId="2" applyFont="1" applyBorder="1" applyAlignment="1">
      <alignment horizontal="left" vertical="top"/>
    </xf>
    <xf numFmtId="0" fontId="29" fillId="0" borderId="38" xfId="2" applyFont="1" applyBorder="1" applyAlignment="1">
      <alignment horizontal="left" vertical="center" shrinkToFit="1"/>
    </xf>
    <xf numFmtId="0" fontId="29" fillId="0" borderId="39" xfId="2" applyFont="1" applyBorder="1" applyAlignment="1">
      <alignment horizontal="left" vertical="center" shrinkToFit="1"/>
    </xf>
    <xf numFmtId="0" fontId="29" fillId="0" borderId="0" xfId="2" applyFont="1" applyBorder="1" applyAlignment="1">
      <alignment horizontal="left" vertical="center"/>
    </xf>
    <xf numFmtId="0" fontId="7" fillId="0" borderId="42" xfId="6" applyNumberFormat="1" applyFont="1" applyFill="1" applyBorder="1" applyAlignment="1">
      <alignment horizontal="center" vertical="center" shrinkToFit="1"/>
    </xf>
    <xf numFmtId="0" fontId="9" fillId="0" borderId="18" xfId="6" applyNumberFormat="1" applyFill="1" applyBorder="1" applyAlignment="1">
      <alignment horizontal="center" vertical="center" shrinkToFit="1"/>
    </xf>
    <xf numFmtId="0" fontId="4" fillId="0" borderId="6" xfId="6" applyFont="1" applyFill="1" applyBorder="1" applyAlignment="1">
      <alignment horizontal="center" vertical="center" wrapText="1"/>
    </xf>
    <xf numFmtId="0" fontId="41" fillId="0" borderId="48" xfId="6" applyFont="1" applyFill="1" applyBorder="1" applyAlignment="1">
      <alignment horizontal="center" vertical="center" wrapText="1"/>
    </xf>
    <xf numFmtId="0" fontId="41" fillId="0" borderId="49" xfId="6" applyFont="1" applyFill="1" applyBorder="1" applyAlignment="1">
      <alignment horizontal="center" vertical="center" wrapText="1"/>
    </xf>
    <xf numFmtId="0" fontId="41" fillId="0" borderId="11" xfId="6" applyFont="1" applyFill="1" applyBorder="1" applyAlignment="1">
      <alignment horizontal="center" vertical="center" wrapText="1"/>
    </xf>
    <xf numFmtId="0" fontId="41" fillId="0" borderId="38" xfId="6" applyFont="1" applyFill="1" applyBorder="1" applyAlignment="1">
      <alignment horizontal="center" vertical="center" wrapText="1"/>
    </xf>
    <xf numFmtId="0" fontId="41" fillId="0" borderId="50" xfId="6" applyFont="1" applyFill="1" applyBorder="1" applyAlignment="1">
      <alignment horizontal="center" vertical="center" wrapText="1"/>
    </xf>
    <xf numFmtId="0" fontId="41" fillId="0" borderId="42" xfId="6" applyFont="1" applyFill="1" applyBorder="1" applyAlignment="1">
      <alignment horizontal="center" vertical="center" textRotation="255" wrapText="1"/>
    </xf>
    <xf numFmtId="0" fontId="41" fillId="0" borderId="12" xfId="6" applyFont="1" applyFill="1" applyBorder="1" applyAlignment="1">
      <alignment horizontal="center" vertical="center" textRotation="255" wrapText="1"/>
    </xf>
    <xf numFmtId="0" fontId="0" fillId="0" borderId="42" xfId="6" applyFont="1" applyFill="1" applyBorder="1" applyAlignment="1">
      <alignment horizontal="center" vertical="center" textRotation="255" shrinkToFit="1"/>
    </xf>
    <xf numFmtId="0" fontId="41" fillId="0" borderId="12" xfId="6" applyFont="1" applyFill="1" applyBorder="1" applyAlignment="1">
      <alignment horizontal="center" vertical="center" textRotation="255" shrinkToFit="1"/>
    </xf>
    <xf numFmtId="0" fontId="0" fillId="0" borderId="42" xfId="6" applyFont="1" applyFill="1" applyBorder="1" applyAlignment="1">
      <alignment horizontal="center" vertical="center" textRotation="255" wrapText="1"/>
    </xf>
    <xf numFmtId="0" fontId="22" fillId="5" borderId="26" xfId="6" applyFont="1" applyFill="1" applyBorder="1" applyAlignment="1">
      <alignment vertical="center"/>
    </xf>
    <xf numFmtId="0" fontId="23" fillId="5" borderId="27" xfId="6" applyFont="1" applyFill="1" applyBorder="1" applyAlignment="1">
      <alignment vertical="center"/>
    </xf>
    <xf numFmtId="0" fontId="23" fillId="5" borderId="28" xfId="6" applyFont="1" applyFill="1" applyBorder="1" applyAlignment="1">
      <alignment vertical="center"/>
    </xf>
    <xf numFmtId="176" fontId="9" fillId="0" borderId="26" xfId="6" applyNumberFormat="1" applyBorder="1" applyAlignment="1">
      <alignment vertical="center"/>
    </xf>
    <xf numFmtId="176" fontId="9" fillId="0" borderId="27" xfId="6" applyNumberFormat="1" applyBorder="1" applyAlignment="1">
      <alignment vertical="center"/>
    </xf>
    <xf numFmtId="176" fontId="9" fillId="0" borderId="28" xfId="6" applyNumberFormat="1" applyBorder="1" applyAlignment="1">
      <alignment vertical="center"/>
    </xf>
    <xf numFmtId="0" fontId="22" fillId="8" borderId="26" xfId="6" applyFont="1" applyFill="1" applyBorder="1" applyAlignment="1">
      <alignment vertical="center"/>
    </xf>
    <xf numFmtId="0" fontId="23" fillId="8" borderId="27" xfId="6" applyFont="1" applyFill="1" applyBorder="1" applyAlignment="1">
      <alignment vertical="center"/>
    </xf>
    <xf numFmtId="0" fontId="23" fillId="8" borderId="28" xfId="6" applyFont="1" applyFill="1" applyBorder="1" applyAlignment="1">
      <alignment vertical="center"/>
    </xf>
    <xf numFmtId="176" fontId="9" fillId="8" borderId="26" xfId="6" applyNumberFormat="1" applyFill="1" applyBorder="1" applyAlignment="1">
      <alignment vertical="center"/>
    </xf>
    <xf numFmtId="176" fontId="9" fillId="8" borderId="27" xfId="6" applyNumberFormat="1" applyFill="1" applyBorder="1" applyAlignment="1">
      <alignment vertical="center"/>
    </xf>
    <xf numFmtId="176" fontId="9" fillId="8" borderId="28" xfId="6" applyNumberFormat="1" applyFill="1" applyBorder="1" applyAlignment="1">
      <alignment vertical="center"/>
    </xf>
    <xf numFmtId="0" fontId="9" fillId="2" borderId="10" xfId="6" applyFill="1" applyBorder="1" applyAlignment="1">
      <alignment horizontal="center" vertical="center"/>
    </xf>
    <xf numFmtId="0" fontId="9" fillId="2" borderId="18" xfId="6" applyFill="1" applyBorder="1" applyAlignment="1">
      <alignment horizontal="center" vertical="center"/>
    </xf>
    <xf numFmtId="0" fontId="9" fillId="3" borderId="26" xfId="6" applyFill="1" applyBorder="1" applyAlignment="1">
      <alignment vertical="center" shrinkToFit="1"/>
    </xf>
    <xf numFmtId="0" fontId="9" fillId="3" borderId="27" xfId="6" applyFill="1" applyBorder="1" applyAlignment="1">
      <alignment vertical="center" shrinkToFit="1"/>
    </xf>
    <xf numFmtId="0" fontId="9" fillId="3" borderId="28" xfId="6" applyFill="1" applyBorder="1" applyAlignment="1">
      <alignment vertical="center" shrinkToFit="1"/>
    </xf>
    <xf numFmtId="0" fontId="9" fillId="0" borderId="26" xfId="6" applyBorder="1" applyAlignment="1">
      <alignment vertical="center"/>
    </xf>
    <xf numFmtId="0" fontId="9" fillId="0" borderId="27" xfId="6" applyBorder="1" applyAlignment="1">
      <alignment vertical="center"/>
    </xf>
    <xf numFmtId="0" fontId="9" fillId="0" borderId="28" xfId="6" applyBorder="1" applyAlignment="1">
      <alignment vertical="center"/>
    </xf>
    <xf numFmtId="0" fontId="6" fillId="3" borderId="26" xfId="6" applyFont="1" applyFill="1" applyBorder="1" applyAlignment="1">
      <alignment vertical="center" shrinkToFit="1"/>
    </xf>
    <xf numFmtId="0" fontId="9" fillId="4" borderId="26" xfId="6" applyFill="1" applyBorder="1" applyAlignment="1">
      <alignment vertical="center"/>
    </xf>
    <xf numFmtId="0" fontId="9" fillId="4" borderId="27" xfId="6" applyFill="1" applyBorder="1" applyAlignment="1">
      <alignment vertical="center"/>
    </xf>
    <xf numFmtId="0" fontId="9" fillId="4" borderId="28" xfId="6" applyFill="1" applyBorder="1" applyAlignment="1">
      <alignment vertical="center"/>
    </xf>
    <xf numFmtId="0" fontId="9" fillId="2" borderId="7" xfId="6" applyFill="1" applyBorder="1" applyAlignment="1">
      <alignment horizontal="center" vertical="center" textRotation="255"/>
    </xf>
    <xf numFmtId="0" fontId="9" fillId="2" borderId="10" xfId="6" applyFill="1" applyBorder="1" applyAlignment="1">
      <alignment horizontal="center" vertical="center" textRotation="255"/>
    </xf>
    <xf numFmtId="0" fontId="9" fillId="2" borderId="12" xfId="6" applyFill="1" applyBorder="1" applyAlignment="1">
      <alignment horizontal="center" vertical="center" textRotation="255"/>
    </xf>
    <xf numFmtId="0" fontId="9" fillId="0" borderId="4" xfId="6" applyFill="1" applyBorder="1" applyAlignment="1">
      <alignment horizontal="center" vertical="center"/>
    </xf>
    <xf numFmtId="0" fontId="9" fillId="0" borderId="5" xfId="6" applyFill="1" applyBorder="1" applyAlignment="1">
      <alignment horizontal="center" vertical="center"/>
    </xf>
    <xf numFmtId="0" fontId="9" fillId="0" borderId="19" xfId="6" applyFill="1" applyBorder="1" applyAlignment="1">
      <alignment horizontal="center" vertical="center"/>
    </xf>
    <xf numFmtId="0" fontId="9" fillId="2" borderId="6" xfId="6" applyFill="1" applyBorder="1" applyAlignment="1">
      <alignment horizontal="center" vertical="center" textRotation="255"/>
    </xf>
    <xf numFmtId="0" fontId="9" fillId="2" borderId="9" xfId="6" applyFill="1" applyBorder="1" applyAlignment="1">
      <alignment horizontal="center" vertical="center" textRotation="255"/>
    </xf>
    <xf numFmtId="0" fontId="9" fillId="2" borderId="11" xfId="6" applyFill="1" applyBorder="1" applyAlignment="1">
      <alignment horizontal="center" vertical="center" textRotation="255"/>
    </xf>
    <xf numFmtId="0" fontId="9" fillId="0" borderId="4" xfId="6" applyBorder="1" applyAlignment="1">
      <alignment horizontal="center" vertical="center"/>
    </xf>
    <xf numFmtId="0" fontId="9" fillId="0" borderId="5" xfId="6" applyBorder="1" applyAlignment="1">
      <alignment horizontal="center" vertical="center"/>
    </xf>
    <xf numFmtId="0" fontId="9" fillId="0" borderId="19" xfId="6" applyBorder="1" applyAlignment="1">
      <alignment horizontal="center" vertical="center"/>
    </xf>
    <xf numFmtId="0" fontId="9" fillId="0" borderId="25" xfId="6" applyBorder="1" applyAlignment="1">
      <alignment horizontal="center" vertical="center"/>
    </xf>
    <xf numFmtId="0" fontId="9" fillId="2" borderId="42" xfId="6" applyFill="1" applyBorder="1" applyAlignment="1">
      <alignment horizontal="center" vertical="center"/>
    </xf>
    <xf numFmtId="0" fontId="5" fillId="0" borderId="0" xfId="6" applyFont="1" applyFill="1" applyBorder="1" applyAlignment="1">
      <alignment vertical="center" wrapText="1"/>
    </xf>
    <xf numFmtId="0" fontId="9" fillId="0" borderId="0" xfId="6" applyFill="1" applyBorder="1" applyAlignment="1">
      <alignment vertical="center" wrapText="1"/>
    </xf>
    <xf numFmtId="0" fontId="9" fillId="0" borderId="0" xfId="6" applyFill="1" applyBorder="1" applyAlignment="1">
      <alignment horizontal="center" vertical="center"/>
    </xf>
    <xf numFmtId="0" fontId="9" fillId="0" borderId="25" xfId="6" applyFill="1" applyBorder="1" applyAlignment="1">
      <alignment horizontal="center" vertical="center"/>
    </xf>
    <xf numFmtId="0" fontId="42" fillId="0" borderId="29" xfId="6" applyFont="1" applyBorder="1" applyAlignment="1">
      <alignment horizontal="center" vertical="center" shrinkToFit="1"/>
    </xf>
    <xf numFmtId="0" fontId="42" fillId="0" borderId="30" xfId="6" applyFont="1" applyBorder="1" applyAlignment="1">
      <alignment horizontal="center" vertical="center" shrinkToFit="1"/>
    </xf>
    <xf numFmtId="0" fontId="42" fillId="0" borderId="31" xfId="6" applyFont="1" applyBorder="1" applyAlignment="1">
      <alignment horizontal="center" vertical="center" shrinkToFit="1"/>
    </xf>
    <xf numFmtId="0" fontId="9" fillId="0" borderId="26" xfId="6" applyBorder="1" applyAlignment="1">
      <alignment horizontal="right" vertical="center"/>
    </xf>
    <xf numFmtId="0" fontId="9" fillId="0" borderId="27" xfId="6" applyBorder="1" applyAlignment="1">
      <alignment horizontal="right" vertical="center"/>
    </xf>
    <xf numFmtId="0" fontId="9" fillId="0" borderId="28" xfId="6" applyBorder="1" applyAlignment="1">
      <alignment horizontal="right" vertical="center"/>
    </xf>
    <xf numFmtId="176" fontId="9" fillId="0" borderId="26" xfId="6" applyNumberFormat="1" applyBorder="1" applyAlignment="1">
      <alignment horizontal="right" vertical="center"/>
    </xf>
    <xf numFmtId="176" fontId="9" fillId="0" borderId="27" xfId="6" applyNumberFormat="1" applyBorder="1" applyAlignment="1">
      <alignment horizontal="right" vertical="center"/>
    </xf>
    <xf numFmtId="176" fontId="9" fillId="0" borderId="28" xfId="6" applyNumberFormat="1" applyBorder="1" applyAlignment="1">
      <alignment horizontal="right" vertical="center"/>
    </xf>
    <xf numFmtId="176" fontId="9" fillId="8" borderId="26" xfId="6" applyNumberFormat="1" applyFill="1" applyBorder="1" applyAlignment="1">
      <alignment horizontal="right" vertical="center"/>
    </xf>
    <xf numFmtId="176" fontId="9" fillId="8" borderId="27" xfId="6" applyNumberFormat="1" applyFill="1" applyBorder="1" applyAlignment="1">
      <alignment horizontal="right" vertical="center"/>
    </xf>
    <xf numFmtId="176" fontId="9" fillId="8" borderId="28" xfId="6" applyNumberFormat="1" applyFill="1" applyBorder="1" applyAlignment="1">
      <alignment horizontal="right" vertical="center"/>
    </xf>
    <xf numFmtId="176" fontId="9" fillId="7" borderId="26" xfId="6" applyNumberFormat="1" applyFill="1" applyBorder="1" applyAlignment="1">
      <alignment horizontal="right" vertical="center"/>
    </xf>
    <xf numFmtId="176" fontId="9" fillId="7" borderId="27" xfId="6" applyNumberFormat="1" applyFill="1" applyBorder="1" applyAlignment="1">
      <alignment horizontal="right" vertical="center"/>
    </xf>
    <xf numFmtId="176" fontId="9" fillId="7" borderId="28" xfId="6" applyNumberFormat="1" applyFill="1" applyBorder="1" applyAlignment="1">
      <alignment horizontal="right" vertical="center"/>
    </xf>
    <xf numFmtId="0" fontId="43" fillId="0" borderId="51" xfId="6" applyFont="1" applyBorder="1" applyAlignment="1">
      <alignment horizontal="center" vertical="center" shrinkToFit="1"/>
    </xf>
    <xf numFmtId="0" fontId="43" fillId="0" borderId="52" xfId="6" applyFont="1" applyBorder="1" applyAlignment="1">
      <alignment horizontal="center" vertical="center" shrinkToFit="1"/>
    </xf>
    <xf numFmtId="0" fontId="43" fillId="0" borderId="53" xfId="6" applyFont="1" applyBorder="1" applyAlignment="1">
      <alignment horizontal="center" vertical="center" shrinkToFit="1"/>
    </xf>
    <xf numFmtId="0" fontId="22" fillId="7" borderId="26" xfId="6" applyFont="1" applyFill="1" applyBorder="1" applyAlignment="1">
      <alignment vertical="center"/>
    </xf>
    <xf numFmtId="0" fontId="23" fillId="7" borderId="27" xfId="6" applyFont="1" applyFill="1" applyBorder="1" applyAlignment="1">
      <alignment vertical="center"/>
    </xf>
    <xf numFmtId="0" fontId="23" fillId="7" borderId="28" xfId="6" applyFont="1" applyFill="1" applyBorder="1" applyAlignment="1">
      <alignment vertical="center"/>
    </xf>
    <xf numFmtId="0" fontId="29" fillId="0" borderId="35" xfId="2" applyFont="1" applyBorder="1" applyAlignment="1">
      <alignment horizontal="center" vertical="center" shrinkToFit="1"/>
    </xf>
    <xf numFmtId="0" fontId="29" fillId="0" borderId="36" xfId="2" applyFont="1" applyBorder="1" applyAlignment="1">
      <alignment horizontal="center" vertical="center" shrinkToFit="1"/>
    </xf>
    <xf numFmtId="0" fontId="29" fillId="0" borderId="38" xfId="2" applyFont="1" applyBorder="1" applyAlignment="1">
      <alignment horizontal="center" vertical="center" shrinkToFit="1"/>
    </xf>
    <xf numFmtId="0" fontId="29" fillId="0" borderId="39" xfId="2" applyFont="1" applyBorder="1" applyAlignment="1">
      <alignment horizontal="center" vertical="center" shrinkToFit="1"/>
    </xf>
    <xf numFmtId="0" fontId="27" fillId="0" borderId="0" xfId="2" applyFont="1" applyBorder="1" applyAlignment="1">
      <alignment horizontal="left" vertical="center" wrapText="1"/>
    </xf>
    <xf numFmtId="0" fontId="29" fillId="0" borderId="34" xfId="2" applyFont="1" applyBorder="1" applyAlignment="1">
      <alignment horizontal="left" vertical="center"/>
    </xf>
    <xf numFmtId="0" fontId="29" fillId="0" borderId="37" xfId="2" applyFont="1" applyBorder="1" applyAlignment="1">
      <alignment horizontal="left" vertical="center"/>
    </xf>
    <xf numFmtId="0" fontId="29" fillId="0" borderId="38" xfId="2" applyFont="1" applyBorder="1" applyAlignment="1">
      <alignment horizontal="left" vertical="center"/>
    </xf>
    <xf numFmtId="0" fontId="29" fillId="0" borderId="39" xfId="2" applyFont="1" applyBorder="1" applyAlignment="1">
      <alignment horizontal="left" vertical="center"/>
    </xf>
  </cellXfs>
  <cellStyles count="11">
    <cellStyle name="パーセント 2" xfId="3"/>
    <cellStyle name="標準" xfId="0" builtinId="0"/>
    <cellStyle name="標準 2" xfId="1"/>
    <cellStyle name="標準 3" xfId="2"/>
    <cellStyle name="標準 4" xfId="4"/>
    <cellStyle name="標準 4 2" xfId="8"/>
    <cellStyle name="標準 5" xfId="5"/>
    <cellStyle name="標準 5 2" xfId="6"/>
    <cellStyle name="標準 5 2 2" xfId="10"/>
    <cellStyle name="標準 5 3" xfId="9"/>
    <cellStyle name="標準_様式集1～10"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326571</xdr:colOff>
      <xdr:row>20</xdr:row>
      <xdr:rowOff>204107</xdr:rowOff>
    </xdr:from>
    <xdr:to>
      <xdr:col>20</xdr:col>
      <xdr:colOff>598714</xdr:colOff>
      <xdr:row>21</xdr:row>
      <xdr:rowOff>149679</xdr:rowOff>
    </xdr:to>
    <xdr:sp macro="" textlink="">
      <xdr:nvSpPr>
        <xdr:cNvPr id="3" name="楕円 2"/>
        <xdr:cNvSpPr/>
      </xdr:nvSpPr>
      <xdr:spPr>
        <a:xfrm>
          <a:off x="7402285" y="6368143"/>
          <a:ext cx="272143"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97</xdr:row>
      <xdr:rowOff>0</xdr:rowOff>
    </xdr:to>
    <xdr:sp macro="" textlink="">
      <xdr:nvSpPr>
        <xdr:cNvPr id="2" name="角丸四角形 1"/>
        <xdr:cNvSpPr/>
      </xdr:nvSpPr>
      <xdr:spPr>
        <a:xfrm>
          <a:off x="457200" y="22730460"/>
          <a:ext cx="8001000" cy="166624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42925" y="2276094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5</xdr:col>
      <xdr:colOff>162560</xdr:colOff>
      <xdr:row>0</xdr:row>
      <xdr:rowOff>6350</xdr:rowOff>
    </xdr:from>
    <xdr:to>
      <xdr:col>10</xdr:col>
      <xdr:colOff>121920</xdr:colOff>
      <xdr:row>1</xdr:row>
      <xdr:rowOff>57150</xdr:rowOff>
    </xdr:to>
    <xdr:sp macro="" textlink="">
      <xdr:nvSpPr>
        <xdr:cNvPr id="15" name="楕円 14"/>
        <xdr:cNvSpPr/>
      </xdr:nvSpPr>
      <xdr:spPr>
        <a:xfrm>
          <a:off x="1477010" y="6350"/>
          <a:ext cx="1388110"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33944" y="31629531"/>
          <a:ext cx="8450036" cy="1612356"/>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235200" y="26212800"/>
            <a:ext cx="5486400" cy="1310640"/>
            <a:chOff x="2235200" y="26212800"/>
            <a:chExt cx="5486400" cy="1310640"/>
          </a:xfrm>
        </xdr:grpSpPr>
        <xdr:sp macro="" textlink="">
          <xdr:nvSpPr>
            <xdr:cNvPr id="19" name="正方形/長方形 18"/>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6" name="グループ化 25"/>
        <xdr:cNvGrpSpPr/>
      </xdr:nvGrpSpPr>
      <xdr:grpSpPr>
        <a:xfrm>
          <a:off x="533944" y="33479740"/>
          <a:ext cx="8450036" cy="1636849"/>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245360" y="26243280"/>
            <a:ext cx="6939280" cy="1351280"/>
            <a:chOff x="2245360" y="26243280"/>
            <a:chExt cx="6939280" cy="1351280"/>
          </a:xfrm>
        </xdr:grpSpPr>
        <xdr:sp macro="" textlink="">
          <xdr:nvSpPr>
            <xdr:cNvPr id="29" name="正方形/長方形 28"/>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35" name="右中かっこ 34"/>
        <xdr:cNvSpPr/>
      </xdr:nvSpPr>
      <xdr:spPr>
        <a:xfrm>
          <a:off x="10479617" y="23507700"/>
          <a:ext cx="188383" cy="990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36" name="右中かっこ 35"/>
        <xdr:cNvSpPr/>
      </xdr:nvSpPr>
      <xdr:spPr>
        <a:xfrm>
          <a:off x="11508317" y="23977600"/>
          <a:ext cx="15028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114119</xdr:colOff>
      <xdr:row>98</xdr:row>
      <xdr:rowOff>167823</xdr:rowOff>
    </xdr:from>
    <xdr:ext cx="1775459" cy="549274"/>
    <xdr:sp macro="" textlink="">
      <xdr:nvSpPr>
        <xdr:cNvPr id="37" name="四角形吹き出し 36"/>
        <xdr:cNvSpPr/>
      </xdr:nvSpPr>
      <xdr:spPr>
        <a:xfrm>
          <a:off x="11884298" y="31382609"/>
          <a:ext cx="1775459" cy="549274"/>
        </a:xfrm>
        <a:prstGeom prst="wedgeRectCallout">
          <a:avLst>
            <a:gd name="adj1" fmla="val -51704"/>
            <a:gd name="adj2" fmla="val -12929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38" name="右中かっこ 37"/>
        <xdr:cNvSpPr/>
      </xdr:nvSpPr>
      <xdr:spPr>
        <a:xfrm>
          <a:off x="11508317" y="23977600"/>
          <a:ext cx="15028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149677</xdr:colOff>
      <xdr:row>107</xdr:row>
      <xdr:rowOff>81644</xdr:rowOff>
    </xdr:from>
    <xdr:ext cx="4082144" cy="1351280"/>
    <xdr:sp macro="" textlink="">
      <xdr:nvSpPr>
        <xdr:cNvPr id="40" name="四角形吹き出し 39"/>
        <xdr:cNvSpPr/>
      </xdr:nvSpPr>
      <xdr:spPr>
        <a:xfrm>
          <a:off x="12545784" y="32888465"/>
          <a:ext cx="4082144"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21</xdr:col>
      <xdr:colOff>203381</xdr:colOff>
      <xdr:row>1</xdr:row>
      <xdr:rowOff>101601</xdr:rowOff>
    </xdr:from>
    <xdr:to>
      <xdr:col>24</xdr:col>
      <xdr:colOff>27214</xdr:colOff>
      <xdr:row>3</xdr:row>
      <xdr:rowOff>54429</xdr:rowOff>
    </xdr:to>
    <xdr:sp macro="" textlink="">
      <xdr:nvSpPr>
        <xdr:cNvPr id="41" name="楕円 40"/>
        <xdr:cNvSpPr/>
      </xdr:nvSpPr>
      <xdr:spPr>
        <a:xfrm>
          <a:off x="5714274" y="400958"/>
          <a:ext cx="762726" cy="34743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97</xdr:row>
      <xdr:rowOff>0</xdr:rowOff>
    </xdr:to>
    <xdr:sp macro="" textlink="">
      <xdr:nvSpPr>
        <xdr:cNvPr id="2" name="角丸四角形 1"/>
        <xdr:cNvSpPr/>
      </xdr:nvSpPr>
      <xdr:spPr>
        <a:xfrm>
          <a:off x="504825" y="23219410"/>
          <a:ext cx="8801100" cy="16217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324989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704" y="1826079"/>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7907" y="5265964"/>
          <a:ext cx="4702629" cy="335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8994051" y="3927022"/>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09920" y="11099618"/>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8990603" y="11003643"/>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3358" y="22668230"/>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93165" y="26193750"/>
          <a:ext cx="4686905"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768514" y="31459716"/>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498702" y="1461770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181286</xdr:colOff>
      <xdr:row>0</xdr:row>
      <xdr:rowOff>0</xdr:rowOff>
    </xdr:from>
    <xdr:to>
      <xdr:col>8</xdr:col>
      <xdr:colOff>8142</xdr:colOff>
      <xdr:row>1</xdr:row>
      <xdr:rowOff>56986</xdr:rowOff>
    </xdr:to>
    <xdr:sp macro="" textlink="">
      <xdr:nvSpPr>
        <xdr:cNvPr id="13" name="楕円 12"/>
        <xdr:cNvSpPr/>
      </xdr:nvSpPr>
      <xdr:spPr>
        <a:xfrm>
          <a:off x="1314761" y="0"/>
          <a:ext cx="1084156" cy="3713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33" name="右中かっこ 32"/>
        <xdr:cNvSpPr/>
      </xdr:nvSpPr>
      <xdr:spPr>
        <a:xfrm>
          <a:off x="11501513" y="30248678"/>
          <a:ext cx="159808" cy="7756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34" name="正方形/長方形 33"/>
        <xdr:cNvSpPr/>
      </xdr:nvSpPr>
      <xdr:spPr>
        <a:xfrm>
          <a:off x="571500" y="28302858"/>
          <a:ext cx="1782536" cy="5442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35" name="四角形吹き出し 34"/>
        <xdr:cNvSpPr/>
      </xdr:nvSpPr>
      <xdr:spPr>
        <a:xfrm>
          <a:off x="7584621" y="5915023"/>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38" name="四角形吹き出し 37"/>
        <xdr:cNvSpPr/>
      </xdr:nvSpPr>
      <xdr:spPr>
        <a:xfrm>
          <a:off x="9615898" y="1589315"/>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40" name="グループ化 39"/>
        <xdr:cNvGrpSpPr/>
      </xdr:nvGrpSpPr>
      <xdr:grpSpPr>
        <a:xfrm>
          <a:off x="533944" y="31615924"/>
          <a:ext cx="8450036" cy="1612356"/>
          <a:chOff x="2164080" y="26141680"/>
          <a:chExt cx="7680960" cy="1595120"/>
        </a:xfrm>
      </xdr:grpSpPr>
      <xdr:sp macro="" textlink="">
        <xdr:nvSpPr>
          <xdr:cNvPr id="41" name="正方形/長方形 40"/>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42" name="グループ化 41"/>
          <xdr:cNvGrpSpPr/>
        </xdr:nvGrpSpPr>
        <xdr:grpSpPr>
          <a:xfrm>
            <a:off x="2235200" y="26212800"/>
            <a:ext cx="5486400" cy="1310640"/>
            <a:chOff x="2235200" y="26212800"/>
            <a:chExt cx="5486400" cy="1310640"/>
          </a:xfrm>
        </xdr:grpSpPr>
        <xdr:sp macro="" textlink="">
          <xdr:nvSpPr>
            <xdr:cNvPr id="43" name="正方形/長方形 42"/>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44" name="正方形/長方形 43"/>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45" name="正方形/長方形 44"/>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46" name="正方形/長方形 45"/>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47" name="正方形/長方形 46"/>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48" name="正方形/長方形 47"/>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49" name="正方形/長方形 48"/>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50" name="グループ化 49"/>
        <xdr:cNvGrpSpPr/>
      </xdr:nvGrpSpPr>
      <xdr:grpSpPr>
        <a:xfrm>
          <a:off x="533944" y="33466133"/>
          <a:ext cx="8450036" cy="1636848"/>
          <a:chOff x="2204720" y="26141680"/>
          <a:chExt cx="7680960" cy="1595120"/>
        </a:xfrm>
      </xdr:grpSpPr>
      <xdr:sp macro="" textlink="">
        <xdr:nvSpPr>
          <xdr:cNvPr id="51" name="正方形/長方形 50"/>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52" name="グループ化 51"/>
          <xdr:cNvGrpSpPr/>
        </xdr:nvGrpSpPr>
        <xdr:grpSpPr>
          <a:xfrm>
            <a:off x="2245360" y="26243280"/>
            <a:ext cx="6939280" cy="1351280"/>
            <a:chOff x="2245360" y="26243280"/>
            <a:chExt cx="6939280" cy="1351280"/>
          </a:xfrm>
        </xdr:grpSpPr>
        <xdr:sp macro="" textlink="">
          <xdr:nvSpPr>
            <xdr:cNvPr id="53" name="正方形/長方形 52"/>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4" name="正方形/長方形 53"/>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55" name="正方形/長方形 54"/>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56" name="正方形/長方形 55"/>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57" name="正方形/長方形 56"/>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19</xdr:col>
      <xdr:colOff>230232</xdr:colOff>
      <xdr:row>107</xdr:row>
      <xdr:rowOff>82459</xdr:rowOff>
    </xdr:from>
    <xdr:ext cx="4151268" cy="1351280"/>
    <xdr:sp macro="" textlink="">
      <xdr:nvSpPr>
        <xdr:cNvPr id="32" name="四角形吹き出し 31"/>
        <xdr:cNvSpPr/>
      </xdr:nvSpPr>
      <xdr:spPr>
        <a:xfrm>
          <a:off x="6054089" y="32875673"/>
          <a:ext cx="4151268"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oneCellAnchor>
    <xdr:from>
      <xdr:col>28</xdr:col>
      <xdr:colOff>299356</xdr:colOff>
      <xdr:row>1</xdr:row>
      <xdr:rowOff>54429</xdr:rowOff>
    </xdr:from>
    <xdr:ext cx="2095501" cy="462643"/>
    <xdr:sp macro="" textlink="">
      <xdr:nvSpPr>
        <xdr:cNvPr id="58" name="四角形吹き出し 57"/>
        <xdr:cNvSpPr/>
      </xdr:nvSpPr>
      <xdr:spPr>
        <a:xfrm>
          <a:off x="8939892" y="367393"/>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62" name="四角形吹き出し 61"/>
        <xdr:cNvSpPr/>
      </xdr:nvSpPr>
      <xdr:spPr>
        <a:xfrm>
          <a:off x="8595363" y="2296887"/>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63" name="四角形吹き出し 62"/>
        <xdr:cNvSpPr/>
      </xdr:nvSpPr>
      <xdr:spPr>
        <a:xfrm>
          <a:off x="7728857" y="20229286"/>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65" name="四角形吹き出し 64"/>
        <xdr:cNvSpPr/>
      </xdr:nvSpPr>
      <xdr:spPr>
        <a:xfrm>
          <a:off x="8953500" y="22596929"/>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20</xdr:col>
      <xdr:colOff>189774</xdr:colOff>
      <xdr:row>1</xdr:row>
      <xdr:rowOff>128815</xdr:rowOff>
    </xdr:from>
    <xdr:to>
      <xdr:col>22</xdr:col>
      <xdr:colOff>217714</xdr:colOff>
      <xdr:row>3</xdr:row>
      <xdr:rowOff>81643</xdr:rowOff>
    </xdr:to>
    <xdr:sp macro="" textlink="">
      <xdr:nvSpPr>
        <xdr:cNvPr id="61" name="楕円 60"/>
        <xdr:cNvSpPr/>
      </xdr:nvSpPr>
      <xdr:spPr>
        <a:xfrm>
          <a:off x="6326595" y="441779"/>
          <a:ext cx="653869" cy="34743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97</xdr:row>
      <xdr:rowOff>0</xdr:rowOff>
    </xdr:to>
    <xdr:sp macro="" textlink="">
      <xdr:nvSpPr>
        <xdr:cNvPr id="2" name="角丸四角形 1"/>
        <xdr:cNvSpPr/>
      </xdr:nvSpPr>
      <xdr:spPr>
        <a:xfrm>
          <a:off x="504825" y="29277310"/>
          <a:ext cx="8801100" cy="16217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930779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52482" y="3915015"/>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698714" y="10983558"/>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8993804" y="10834755"/>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740499" y="31193176"/>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20313" y="14565673"/>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8</xdr:col>
      <xdr:colOff>181286</xdr:colOff>
      <xdr:row>0</xdr:row>
      <xdr:rowOff>0</xdr:rowOff>
    </xdr:from>
    <xdr:to>
      <xdr:col>12</xdr:col>
      <xdr:colOff>179294</xdr:colOff>
      <xdr:row>1</xdr:row>
      <xdr:rowOff>68192</xdr:rowOff>
    </xdr:to>
    <xdr:sp macro="" textlink="">
      <xdr:nvSpPr>
        <xdr:cNvPr id="13" name="楕円 12"/>
        <xdr:cNvSpPr/>
      </xdr:nvSpPr>
      <xdr:spPr>
        <a:xfrm>
          <a:off x="2568139" y="0"/>
          <a:ext cx="1253067" cy="38195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519647" y="29874882"/>
          <a:ext cx="145678" cy="8740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6677" y="28003501"/>
          <a:ext cx="1848970" cy="494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70162" y="5887010"/>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48715" y="1483660"/>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33944" y="31615924"/>
          <a:ext cx="8450036" cy="1612356"/>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235200" y="26212800"/>
            <a:ext cx="5486400" cy="1310640"/>
            <a:chOff x="2235200" y="26212800"/>
            <a:chExt cx="5486400" cy="1310640"/>
          </a:xfrm>
        </xdr:grpSpPr>
        <xdr:sp macro="" textlink="">
          <xdr:nvSpPr>
            <xdr:cNvPr id="21" name="正方形/長方形 20"/>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2" name="正方形/長方形 21"/>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8" name="グループ化 27"/>
        <xdr:cNvGrpSpPr/>
      </xdr:nvGrpSpPr>
      <xdr:grpSpPr>
        <a:xfrm>
          <a:off x="533944" y="33466133"/>
          <a:ext cx="8450036" cy="1636848"/>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245360" y="26243280"/>
            <a:ext cx="6939280" cy="1351280"/>
            <a:chOff x="2245360" y="26243280"/>
            <a:chExt cx="6939280" cy="1351280"/>
          </a:xfrm>
        </xdr:grpSpPr>
        <xdr:sp macro="" textlink="">
          <xdr:nvSpPr>
            <xdr:cNvPr id="31" name="正方形/長方形 30"/>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2" name="正方形/長方形 31"/>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20</xdr:col>
      <xdr:colOff>47735</xdr:colOff>
      <xdr:row>107</xdr:row>
      <xdr:rowOff>48841</xdr:rowOff>
    </xdr:from>
    <xdr:ext cx="4042411" cy="1351280"/>
    <xdr:sp macro="" textlink="">
      <xdr:nvSpPr>
        <xdr:cNvPr id="36" name="四角形吹き出し 35"/>
        <xdr:cNvSpPr/>
      </xdr:nvSpPr>
      <xdr:spPr>
        <a:xfrm>
          <a:off x="6199764" y="32467459"/>
          <a:ext cx="4042411"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oneCellAnchor>
    <xdr:from>
      <xdr:col>28</xdr:col>
      <xdr:colOff>288150</xdr:colOff>
      <xdr:row>1</xdr:row>
      <xdr:rowOff>52827</xdr:rowOff>
    </xdr:from>
    <xdr:ext cx="2095501" cy="462643"/>
    <xdr:sp macro="" textlink="">
      <xdr:nvSpPr>
        <xdr:cNvPr id="37" name="四角形吹き出し 36"/>
        <xdr:cNvSpPr/>
      </xdr:nvSpPr>
      <xdr:spPr>
        <a:xfrm>
          <a:off x="8950297" y="366592"/>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44136" y="2153610"/>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38409" y="20007570"/>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8985518" y="22295971"/>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32748" y="6362849"/>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20</xdr:col>
      <xdr:colOff>189774</xdr:colOff>
      <xdr:row>1</xdr:row>
      <xdr:rowOff>128815</xdr:rowOff>
    </xdr:from>
    <xdr:to>
      <xdr:col>22</xdr:col>
      <xdr:colOff>217714</xdr:colOff>
      <xdr:row>3</xdr:row>
      <xdr:rowOff>81643</xdr:rowOff>
    </xdr:to>
    <xdr:sp macro="" textlink="">
      <xdr:nvSpPr>
        <xdr:cNvPr id="43" name="楕円 42"/>
        <xdr:cNvSpPr/>
      </xdr:nvSpPr>
      <xdr:spPr>
        <a:xfrm>
          <a:off x="6352449" y="443140"/>
          <a:ext cx="656590" cy="3433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97</xdr:row>
      <xdr:rowOff>0</xdr:rowOff>
    </xdr:to>
    <xdr:sp macro="" textlink="">
      <xdr:nvSpPr>
        <xdr:cNvPr id="2" name="角丸四角形 1"/>
        <xdr:cNvSpPr/>
      </xdr:nvSpPr>
      <xdr:spPr>
        <a:xfrm>
          <a:off x="504825" y="29277310"/>
          <a:ext cx="8801100" cy="16217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930779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9007658" y="3818165"/>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64349" y="11031583"/>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9004210" y="10881179"/>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27692" y="31473323"/>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498702" y="1461770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181286</xdr:colOff>
      <xdr:row>0</xdr:row>
      <xdr:rowOff>0</xdr:rowOff>
    </xdr:from>
    <xdr:to>
      <xdr:col>8</xdr:col>
      <xdr:colOff>8142</xdr:colOff>
      <xdr:row>1</xdr:row>
      <xdr:rowOff>56986</xdr:rowOff>
    </xdr:to>
    <xdr:sp macro="" textlink="">
      <xdr:nvSpPr>
        <xdr:cNvPr id="13" name="楕円 12"/>
        <xdr:cNvSpPr/>
      </xdr:nvSpPr>
      <xdr:spPr>
        <a:xfrm>
          <a:off x="1314761" y="0"/>
          <a:ext cx="1084156" cy="3713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515117" y="30171571"/>
          <a:ext cx="148922" cy="9543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2861" y="28260675"/>
          <a:ext cx="1789339" cy="4313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33944" y="31615924"/>
          <a:ext cx="8450036" cy="1612356"/>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235200" y="26212800"/>
            <a:ext cx="5486400" cy="1310640"/>
            <a:chOff x="2235200" y="26212800"/>
            <a:chExt cx="5486400" cy="1310640"/>
          </a:xfrm>
        </xdr:grpSpPr>
        <xdr:sp macro="" textlink="">
          <xdr:nvSpPr>
            <xdr:cNvPr id="21" name="正方形/長方形 20"/>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2" name="正方形/長方形 21"/>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8" name="グループ化 27"/>
        <xdr:cNvGrpSpPr/>
      </xdr:nvGrpSpPr>
      <xdr:grpSpPr>
        <a:xfrm>
          <a:off x="533944" y="33466133"/>
          <a:ext cx="8450036" cy="1636848"/>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245360" y="26243280"/>
            <a:ext cx="6939280" cy="1351280"/>
            <a:chOff x="2245360" y="26243280"/>
            <a:chExt cx="6939280" cy="1351280"/>
          </a:xfrm>
        </xdr:grpSpPr>
        <xdr:sp macro="" textlink="">
          <xdr:nvSpPr>
            <xdr:cNvPr id="31" name="正方形/長方形 30"/>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2" name="正方形/長方形 31"/>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19</xdr:col>
      <xdr:colOff>298268</xdr:colOff>
      <xdr:row>107</xdr:row>
      <xdr:rowOff>96066</xdr:rowOff>
    </xdr:from>
    <xdr:ext cx="4178482" cy="1351280"/>
    <xdr:sp macro="" textlink="">
      <xdr:nvSpPr>
        <xdr:cNvPr id="36" name="四角形吹き出し 35"/>
        <xdr:cNvSpPr/>
      </xdr:nvSpPr>
      <xdr:spPr>
        <a:xfrm>
          <a:off x="6122125" y="32889280"/>
          <a:ext cx="4178482"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oneCellAnchor>
    <xdr:from>
      <xdr:col>28</xdr:col>
      <xdr:colOff>231320</xdr:colOff>
      <xdr:row>1</xdr:row>
      <xdr:rowOff>27214</xdr:rowOff>
    </xdr:from>
    <xdr:ext cx="2000251" cy="462643"/>
    <xdr:sp macro="" textlink="">
      <xdr:nvSpPr>
        <xdr:cNvPr id="37" name="四角形吹き出し 36"/>
        <xdr:cNvSpPr/>
      </xdr:nvSpPr>
      <xdr:spPr>
        <a:xfrm>
          <a:off x="8871856" y="340178"/>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9" name="四角形吹き出し 38"/>
        <xdr:cNvSpPr/>
      </xdr:nvSpPr>
      <xdr:spPr>
        <a:xfrm>
          <a:off x="7715250" y="2035174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40" name="四角形吹き出し 39"/>
        <xdr:cNvSpPr/>
      </xdr:nvSpPr>
      <xdr:spPr>
        <a:xfrm>
          <a:off x="9021536" y="22460858"/>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23</xdr:col>
      <xdr:colOff>163286</xdr:colOff>
      <xdr:row>1</xdr:row>
      <xdr:rowOff>128815</xdr:rowOff>
    </xdr:from>
    <xdr:to>
      <xdr:col>25</xdr:col>
      <xdr:colOff>40821</xdr:colOff>
      <xdr:row>3</xdr:row>
      <xdr:rowOff>81643</xdr:rowOff>
    </xdr:to>
    <xdr:sp macro="" textlink="">
      <xdr:nvSpPr>
        <xdr:cNvPr id="38" name="楕円 37"/>
        <xdr:cNvSpPr/>
      </xdr:nvSpPr>
      <xdr:spPr>
        <a:xfrm>
          <a:off x="7239000" y="441779"/>
          <a:ext cx="503464" cy="34743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97</xdr:row>
      <xdr:rowOff>0</xdr:rowOff>
    </xdr:to>
    <xdr:sp macro="" textlink="">
      <xdr:nvSpPr>
        <xdr:cNvPr id="2" name="角丸四角形 1"/>
        <xdr:cNvSpPr/>
      </xdr:nvSpPr>
      <xdr:spPr>
        <a:xfrm>
          <a:off x="504825" y="29277310"/>
          <a:ext cx="8801100" cy="16217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930779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41275" y="3982250"/>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31478" y="10927528"/>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094658" y="10924401"/>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830147" y="31137147"/>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497901" y="14386379"/>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8</xdr:col>
      <xdr:colOff>114051</xdr:colOff>
      <xdr:row>0</xdr:row>
      <xdr:rowOff>0</xdr:rowOff>
    </xdr:from>
    <xdr:to>
      <xdr:col>12</xdr:col>
      <xdr:colOff>168089</xdr:colOff>
      <xdr:row>1</xdr:row>
      <xdr:rowOff>78441</xdr:rowOff>
    </xdr:to>
    <xdr:sp macro="" textlink="">
      <xdr:nvSpPr>
        <xdr:cNvPr id="13" name="楕円 12"/>
        <xdr:cNvSpPr/>
      </xdr:nvSpPr>
      <xdr:spPr>
        <a:xfrm>
          <a:off x="2500904" y="0"/>
          <a:ext cx="1309097" cy="39220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522324" y="29845000"/>
          <a:ext cx="149723" cy="9607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5471" y="28059529"/>
          <a:ext cx="1882588" cy="4818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33944" y="31615924"/>
          <a:ext cx="8450036" cy="1612356"/>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235200" y="26212800"/>
            <a:ext cx="5486400" cy="1310640"/>
            <a:chOff x="2235200" y="26212800"/>
            <a:chExt cx="5486400" cy="1310640"/>
          </a:xfrm>
        </xdr:grpSpPr>
        <xdr:sp macro="" textlink="">
          <xdr:nvSpPr>
            <xdr:cNvPr id="21" name="正方形/長方形 20"/>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2" name="正方形/長方形 21"/>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8" name="グループ化 27"/>
        <xdr:cNvGrpSpPr/>
      </xdr:nvGrpSpPr>
      <xdr:grpSpPr>
        <a:xfrm>
          <a:off x="533944" y="33466133"/>
          <a:ext cx="8450036" cy="1636848"/>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245360" y="26243280"/>
            <a:ext cx="6939280" cy="1351280"/>
            <a:chOff x="2245360" y="26243280"/>
            <a:chExt cx="6939280" cy="1351280"/>
          </a:xfrm>
        </xdr:grpSpPr>
        <xdr:sp macro="" textlink="">
          <xdr:nvSpPr>
            <xdr:cNvPr id="31" name="正方形/長方形 30"/>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2" name="正方形/長方形 31"/>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19</xdr:col>
      <xdr:colOff>148588</xdr:colOff>
      <xdr:row>107</xdr:row>
      <xdr:rowOff>48842</xdr:rowOff>
    </xdr:from>
    <xdr:ext cx="4210499" cy="1351280"/>
    <xdr:sp macro="" textlink="">
      <xdr:nvSpPr>
        <xdr:cNvPr id="36" name="四角形吹き出し 35"/>
        <xdr:cNvSpPr/>
      </xdr:nvSpPr>
      <xdr:spPr>
        <a:xfrm>
          <a:off x="5986853" y="32467460"/>
          <a:ext cx="4210499"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oneCellAnchor>
    <xdr:from>
      <xdr:col>25</xdr:col>
      <xdr:colOff>40821</xdr:colOff>
      <xdr:row>64</xdr:row>
      <xdr:rowOff>49893</xdr:rowOff>
    </xdr:from>
    <xdr:ext cx="792389" cy="1135380"/>
    <xdr:sp macro="" textlink="">
      <xdr:nvSpPr>
        <xdr:cNvPr id="39" name="四角形吹き出し 38"/>
        <xdr:cNvSpPr/>
      </xdr:nvSpPr>
      <xdr:spPr>
        <a:xfrm>
          <a:off x="7761674" y="20086011"/>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40" name="四角形吹き出し 39"/>
        <xdr:cNvSpPr/>
      </xdr:nvSpPr>
      <xdr:spPr>
        <a:xfrm>
          <a:off x="9030341" y="22396825"/>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44" name="四角形吹き出し 43"/>
        <xdr:cNvSpPr/>
      </xdr:nvSpPr>
      <xdr:spPr>
        <a:xfrm>
          <a:off x="1999131" y="6374055"/>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257735</xdr:colOff>
      <xdr:row>1</xdr:row>
      <xdr:rowOff>67236</xdr:rowOff>
    </xdr:from>
    <xdr:ext cx="2000251" cy="462643"/>
    <xdr:sp macro="" textlink="">
      <xdr:nvSpPr>
        <xdr:cNvPr id="43" name="四角形吹き出し 42"/>
        <xdr:cNvSpPr/>
      </xdr:nvSpPr>
      <xdr:spPr>
        <a:xfrm>
          <a:off x="8919882" y="381001"/>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23</xdr:col>
      <xdr:colOff>122465</xdr:colOff>
      <xdr:row>1</xdr:row>
      <xdr:rowOff>128815</xdr:rowOff>
    </xdr:from>
    <xdr:to>
      <xdr:col>25</xdr:col>
      <xdr:colOff>0</xdr:colOff>
      <xdr:row>3</xdr:row>
      <xdr:rowOff>81643</xdr:rowOff>
    </xdr:to>
    <xdr:sp macro="" textlink="">
      <xdr:nvSpPr>
        <xdr:cNvPr id="41" name="楕円 40"/>
        <xdr:cNvSpPr/>
      </xdr:nvSpPr>
      <xdr:spPr>
        <a:xfrm>
          <a:off x="7228115" y="443140"/>
          <a:ext cx="506185" cy="3433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6"/>
  <sheetViews>
    <sheetView tabSelected="1" view="pageBreakPreview" zoomScale="70" zoomScaleNormal="115" zoomScaleSheetLayoutView="70" workbookViewId="0">
      <selection activeCell="P10" sqref="P10"/>
    </sheetView>
  </sheetViews>
  <sheetFormatPr defaultColWidth="9" defaultRowHeight="13.5" x14ac:dyDescent="0.15"/>
  <cols>
    <col min="1" max="20" width="4.625" style="61" customWidth="1"/>
    <col min="21" max="16384" width="9" style="61"/>
  </cols>
  <sheetData>
    <row r="1" spans="1:20" ht="18" customHeight="1" x14ac:dyDescent="0.15">
      <c r="T1" s="62" t="s">
        <v>52</v>
      </c>
    </row>
    <row r="2" spans="1:20" ht="18" customHeight="1" x14ac:dyDescent="0.15"/>
    <row r="3" spans="1:20" ht="18" customHeight="1" x14ac:dyDescent="0.15">
      <c r="B3" s="63"/>
      <c r="C3" s="64"/>
      <c r="D3" s="64"/>
      <c r="E3" s="64"/>
      <c r="F3" s="64"/>
      <c r="G3" s="64"/>
      <c r="I3" s="65"/>
      <c r="N3" s="66" t="s">
        <v>53</v>
      </c>
      <c r="O3" s="67"/>
      <c r="P3" s="66" t="s">
        <v>54</v>
      </c>
      <c r="Q3" s="66"/>
      <c r="R3" s="66" t="s">
        <v>55</v>
      </c>
      <c r="S3" s="66"/>
      <c r="T3" s="66" t="s">
        <v>56</v>
      </c>
    </row>
    <row r="4" spans="1:20" ht="18" customHeight="1" x14ac:dyDescent="0.15">
      <c r="A4" s="68"/>
      <c r="B4" s="63"/>
      <c r="C4" s="64"/>
      <c r="D4" s="64"/>
      <c r="E4" s="64"/>
      <c r="F4" s="64"/>
      <c r="G4" s="64"/>
      <c r="I4" s="65"/>
      <c r="N4" s="69"/>
      <c r="O4" s="69"/>
      <c r="P4" s="69"/>
      <c r="Q4" s="66"/>
      <c r="R4" s="69"/>
      <c r="S4" s="66"/>
      <c r="T4" s="69"/>
    </row>
    <row r="5" spans="1:20" ht="21.6" customHeight="1" x14ac:dyDescent="0.15">
      <c r="A5" s="129" t="s">
        <v>57</v>
      </c>
      <c r="B5" s="129"/>
      <c r="C5" s="129"/>
      <c r="D5" s="129"/>
      <c r="E5" s="129"/>
      <c r="F5" s="129"/>
      <c r="G5" s="69"/>
    </row>
    <row r="6" spans="1:20" ht="20.45" customHeight="1" x14ac:dyDescent="0.15">
      <c r="C6" s="64"/>
      <c r="D6" s="64"/>
      <c r="E6" s="64"/>
      <c r="F6" s="70"/>
      <c r="H6" s="64"/>
      <c r="K6" s="68"/>
      <c r="L6" s="68"/>
      <c r="M6" s="71" t="s">
        <v>58</v>
      </c>
      <c r="N6" s="130"/>
      <c r="O6" s="130"/>
      <c r="P6" s="130"/>
      <c r="Q6" s="130"/>
      <c r="R6" s="130"/>
      <c r="S6" s="130"/>
      <c r="T6" s="130"/>
    </row>
    <row r="7" spans="1:20" ht="20.45" customHeight="1" x14ac:dyDescent="0.15">
      <c r="C7" s="64"/>
      <c r="D7" s="64"/>
      <c r="E7" s="64"/>
      <c r="F7" s="72"/>
      <c r="G7" s="72"/>
      <c r="H7" s="72"/>
      <c r="I7" s="73"/>
      <c r="K7" s="68"/>
      <c r="L7" s="68"/>
      <c r="M7" s="74" t="s">
        <v>59</v>
      </c>
      <c r="N7" s="130"/>
      <c r="O7" s="130"/>
      <c r="P7" s="130"/>
      <c r="Q7" s="130"/>
      <c r="R7" s="130"/>
      <c r="S7" s="130"/>
      <c r="T7" s="130"/>
    </row>
    <row r="8" spans="1:20" ht="20.45" customHeight="1" x14ac:dyDescent="0.15">
      <c r="C8" s="64"/>
      <c r="D8" s="64"/>
      <c r="E8" s="64"/>
      <c r="F8" s="72"/>
      <c r="G8" s="72"/>
      <c r="H8" s="72"/>
      <c r="I8" s="73"/>
      <c r="M8" s="74" t="s">
        <v>60</v>
      </c>
      <c r="N8" s="130"/>
      <c r="O8" s="130"/>
      <c r="P8" s="130"/>
      <c r="Q8" s="130"/>
      <c r="R8" s="130"/>
      <c r="S8" s="130"/>
      <c r="T8" s="130"/>
    </row>
    <row r="9" spans="1:20" ht="18" customHeight="1" x14ac:dyDescent="0.15">
      <c r="C9" s="64"/>
      <c r="D9" s="64"/>
      <c r="E9" s="64"/>
      <c r="F9" s="72"/>
      <c r="G9" s="72"/>
      <c r="H9" s="72"/>
      <c r="I9" s="73"/>
      <c r="M9" s="74"/>
      <c r="N9" s="75"/>
      <c r="O9" s="75"/>
      <c r="P9" s="75"/>
      <c r="Q9" s="75"/>
      <c r="R9" s="75"/>
      <c r="S9" s="75"/>
      <c r="T9" s="76"/>
    </row>
    <row r="10" spans="1:20" ht="18" customHeight="1" x14ac:dyDescent="0.15">
      <c r="C10" s="64"/>
      <c r="D10" s="64"/>
      <c r="E10" s="64"/>
      <c r="F10" s="64"/>
      <c r="G10" s="64"/>
      <c r="H10" s="64"/>
    </row>
    <row r="11" spans="1:20" ht="24.6" customHeight="1" x14ac:dyDescent="0.2">
      <c r="D11" s="77"/>
      <c r="E11" s="77"/>
      <c r="F11" s="77"/>
      <c r="G11" s="131" t="s">
        <v>61</v>
      </c>
      <c r="H11" s="131"/>
      <c r="I11" s="131"/>
      <c r="J11" s="131"/>
      <c r="K11" s="131"/>
      <c r="L11" s="131"/>
      <c r="M11" s="131"/>
      <c r="N11" s="131"/>
      <c r="O11" s="131"/>
      <c r="P11" s="77"/>
      <c r="Q11" s="77"/>
      <c r="R11" s="77"/>
      <c r="S11" s="77"/>
    </row>
    <row r="12" spans="1:20" ht="18" customHeight="1" x14ac:dyDescent="0.2">
      <c r="D12" s="77"/>
      <c r="E12" s="77"/>
      <c r="F12" s="77"/>
      <c r="G12" s="78"/>
      <c r="H12" s="78"/>
      <c r="I12" s="78"/>
      <c r="J12" s="78"/>
      <c r="K12" s="78"/>
      <c r="L12" s="78"/>
      <c r="M12" s="78"/>
      <c r="N12" s="78"/>
      <c r="O12" s="78"/>
      <c r="P12" s="77"/>
      <c r="Q12" s="77"/>
      <c r="R12" s="77"/>
      <c r="S12" s="77"/>
    </row>
    <row r="13" spans="1:20" ht="18" customHeight="1" x14ac:dyDescent="0.2">
      <c r="D13" s="77"/>
      <c r="E13" s="77"/>
      <c r="F13" s="77"/>
      <c r="G13" s="78"/>
      <c r="H13" s="78"/>
      <c r="I13" s="78"/>
      <c r="J13" s="78"/>
      <c r="K13" s="78"/>
      <c r="L13" s="78"/>
      <c r="M13" s="78"/>
      <c r="N13" s="78"/>
      <c r="O13" s="78"/>
      <c r="P13" s="77"/>
      <c r="Q13" s="77"/>
      <c r="R13" s="77"/>
      <c r="S13" s="77"/>
    </row>
    <row r="14" spans="1:20" ht="18" customHeight="1" x14ac:dyDescent="0.2">
      <c r="D14" s="77"/>
      <c r="E14" s="77"/>
      <c r="F14" s="77"/>
      <c r="G14" s="78"/>
      <c r="H14" s="78"/>
      <c r="I14" s="78"/>
      <c r="J14" s="78"/>
      <c r="K14" s="78"/>
      <c r="L14" s="78"/>
      <c r="M14" s="78"/>
      <c r="N14" s="78"/>
      <c r="O14" s="78"/>
      <c r="P14" s="77"/>
      <c r="Q14" s="77"/>
      <c r="R14" s="77"/>
      <c r="S14" s="77"/>
    </row>
    <row r="15" spans="1:20" ht="18" customHeight="1" x14ac:dyDescent="0.15">
      <c r="A15" s="129" t="s">
        <v>62</v>
      </c>
      <c r="B15" s="129"/>
      <c r="C15" s="129"/>
      <c r="D15" s="129"/>
      <c r="E15" s="129"/>
      <c r="F15" s="129"/>
      <c r="G15" s="129"/>
      <c r="H15" s="129"/>
      <c r="I15" s="129"/>
      <c r="J15" s="129"/>
      <c r="K15" s="129"/>
      <c r="L15" s="129"/>
      <c r="M15" s="129"/>
      <c r="N15" s="129"/>
      <c r="O15" s="129"/>
      <c r="P15" s="129"/>
      <c r="Q15" s="129"/>
      <c r="R15" s="129"/>
      <c r="S15" s="129"/>
      <c r="T15" s="129"/>
    </row>
    <row r="16" spans="1:20" ht="18" customHeight="1" x14ac:dyDescent="0.15">
      <c r="A16" s="79"/>
      <c r="B16" s="79"/>
      <c r="C16" s="79"/>
      <c r="D16" s="79"/>
      <c r="E16" s="79"/>
      <c r="F16" s="79"/>
      <c r="G16" s="79"/>
      <c r="H16" s="79"/>
      <c r="I16" s="79"/>
      <c r="J16" s="79"/>
      <c r="K16" s="79"/>
      <c r="L16" s="79"/>
      <c r="M16" s="79"/>
      <c r="N16" s="79"/>
      <c r="O16" s="79"/>
      <c r="P16" s="79"/>
      <c r="Q16" s="79"/>
      <c r="R16" s="79"/>
      <c r="S16" s="79"/>
      <c r="T16" s="79"/>
    </row>
    <row r="17" spans="1:20" ht="18" customHeight="1" x14ac:dyDescent="0.15"/>
    <row r="18" spans="1:20" ht="54" customHeight="1" x14ac:dyDescent="0.15">
      <c r="A18" s="80">
        <v>1</v>
      </c>
      <c r="B18" s="132" t="s">
        <v>63</v>
      </c>
      <c r="C18" s="133"/>
      <c r="D18" s="133"/>
      <c r="E18" s="133"/>
      <c r="F18" s="134"/>
      <c r="G18" s="134"/>
      <c r="H18" s="134"/>
      <c r="I18" s="134"/>
      <c r="J18" s="134"/>
      <c r="K18" s="134"/>
      <c r="L18" s="134"/>
      <c r="M18" s="134"/>
      <c r="N18" s="134"/>
      <c r="O18" s="134"/>
      <c r="P18" s="134"/>
      <c r="Q18" s="134"/>
      <c r="R18" s="134"/>
      <c r="S18" s="134"/>
      <c r="T18" s="135"/>
    </row>
    <row r="19" spans="1:20" ht="54" customHeight="1" x14ac:dyDescent="0.15">
      <c r="A19" s="80">
        <v>2</v>
      </c>
      <c r="B19" s="132" t="s">
        <v>64</v>
      </c>
      <c r="C19" s="133"/>
      <c r="D19" s="133"/>
      <c r="E19" s="133"/>
      <c r="F19" s="136"/>
      <c r="G19" s="137"/>
      <c r="H19" s="137"/>
      <c r="I19" s="137"/>
      <c r="J19" s="137"/>
      <c r="K19" s="137"/>
      <c r="L19" s="137"/>
      <c r="M19" s="137"/>
      <c r="N19" s="137"/>
      <c r="O19" s="137"/>
      <c r="P19" s="137"/>
      <c r="Q19" s="137"/>
      <c r="R19" s="137"/>
      <c r="S19" s="137"/>
      <c r="T19" s="138"/>
    </row>
    <row r="20" spans="1:20" ht="54" customHeight="1" x14ac:dyDescent="0.15">
      <c r="A20" s="80">
        <v>3</v>
      </c>
      <c r="B20" s="132" t="s">
        <v>65</v>
      </c>
      <c r="C20" s="133"/>
      <c r="D20" s="133"/>
      <c r="E20" s="133"/>
      <c r="F20" s="81" t="s">
        <v>53</v>
      </c>
      <c r="G20" s="82"/>
      <c r="H20" s="83" t="s">
        <v>54</v>
      </c>
      <c r="I20" s="83"/>
      <c r="J20" s="83" t="s">
        <v>55</v>
      </c>
      <c r="K20" s="83"/>
      <c r="L20" s="83" t="s">
        <v>56</v>
      </c>
      <c r="M20" s="83" t="s">
        <v>66</v>
      </c>
      <c r="N20" s="83" t="s">
        <v>53</v>
      </c>
      <c r="O20" s="82"/>
      <c r="P20" s="83" t="s">
        <v>54</v>
      </c>
      <c r="Q20" s="83"/>
      <c r="R20" s="83" t="s">
        <v>55</v>
      </c>
      <c r="S20" s="83"/>
      <c r="T20" s="84" t="s">
        <v>56</v>
      </c>
    </row>
    <row r="21" spans="1:20" ht="26.45" customHeight="1" x14ac:dyDescent="0.15">
      <c r="A21" s="120">
        <v>4</v>
      </c>
      <c r="B21" s="121" t="s">
        <v>67</v>
      </c>
      <c r="C21" s="122"/>
      <c r="D21" s="122"/>
      <c r="E21" s="123"/>
      <c r="F21" s="92" t="s">
        <v>68</v>
      </c>
      <c r="G21" s="124" t="s">
        <v>90</v>
      </c>
      <c r="H21" s="124"/>
      <c r="I21" s="124"/>
      <c r="J21" s="124"/>
      <c r="K21" s="124"/>
      <c r="L21" s="124"/>
      <c r="M21" s="124"/>
      <c r="N21" s="124"/>
      <c r="O21" s="124"/>
      <c r="P21" s="124"/>
      <c r="Q21" s="124"/>
      <c r="R21" s="124"/>
      <c r="S21" s="124"/>
      <c r="T21" s="125"/>
    </row>
    <row r="22" spans="1:20" ht="26.45" customHeight="1" x14ac:dyDescent="0.15">
      <c r="A22" s="120"/>
      <c r="B22" s="121"/>
      <c r="C22" s="122"/>
      <c r="D22" s="122"/>
      <c r="E22" s="123"/>
      <c r="F22" s="93" t="s">
        <v>75</v>
      </c>
      <c r="G22" s="126" t="s">
        <v>76</v>
      </c>
      <c r="H22" s="127"/>
      <c r="I22" s="127"/>
      <c r="J22" s="127"/>
      <c r="K22" s="127"/>
      <c r="L22" s="127"/>
      <c r="M22" s="127"/>
      <c r="N22" s="127"/>
      <c r="O22" s="127"/>
      <c r="P22" s="127"/>
      <c r="Q22" s="127"/>
      <c r="R22" s="127"/>
      <c r="S22" s="127"/>
      <c r="T22" s="128"/>
    </row>
    <row r="23" spans="1:20" ht="27" customHeight="1" x14ac:dyDescent="0.15">
      <c r="A23" s="139">
        <v>5</v>
      </c>
      <c r="B23" s="141" t="s">
        <v>69</v>
      </c>
      <c r="C23" s="141"/>
      <c r="D23" s="141"/>
      <c r="E23" s="142"/>
      <c r="F23" s="143"/>
      <c r="G23" s="143"/>
      <c r="H23" s="143"/>
      <c r="I23" s="143"/>
      <c r="J23" s="143"/>
      <c r="K23" s="143"/>
      <c r="L23" s="143"/>
      <c r="M23" s="143"/>
      <c r="N23" s="143"/>
      <c r="O23" s="143"/>
      <c r="P23" s="143"/>
      <c r="Q23" s="143"/>
      <c r="R23" s="143"/>
      <c r="S23" s="143"/>
      <c r="T23" s="144"/>
    </row>
    <row r="24" spans="1:20" ht="27" customHeight="1" x14ac:dyDescent="0.15">
      <c r="A24" s="140"/>
      <c r="B24" s="147" t="s">
        <v>70</v>
      </c>
      <c r="C24" s="147"/>
      <c r="D24" s="147"/>
      <c r="E24" s="148"/>
      <c r="F24" s="145"/>
      <c r="G24" s="145"/>
      <c r="H24" s="145"/>
      <c r="I24" s="145"/>
      <c r="J24" s="145"/>
      <c r="K24" s="145"/>
      <c r="L24" s="145"/>
      <c r="M24" s="145"/>
      <c r="N24" s="145"/>
      <c r="O24" s="145"/>
      <c r="P24" s="145"/>
      <c r="Q24" s="145"/>
      <c r="R24" s="145"/>
      <c r="S24" s="145"/>
      <c r="T24" s="146"/>
    </row>
    <row r="25" spans="1:20" ht="14.25" x14ac:dyDescent="0.15">
      <c r="A25" s="85"/>
      <c r="B25" s="85"/>
      <c r="C25" s="85"/>
      <c r="D25" s="85"/>
      <c r="E25" s="85"/>
      <c r="F25" s="85"/>
      <c r="G25" s="85"/>
      <c r="H25" s="85"/>
      <c r="I25" s="85"/>
      <c r="J25" s="85"/>
      <c r="K25" s="85"/>
      <c r="L25" s="85"/>
      <c r="M25" s="85"/>
      <c r="N25" s="85"/>
      <c r="O25" s="85"/>
      <c r="P25" s="85"/>
      <c r="Q25" s="85"/>
      <c r="R25" s="85"/>
      <c r="S25" s="85"/>
      <c r="T25" s="85"/>
    </row>
    <row r="26" spans="1:20" ht="14.25" x14ac:dyDescent="0.15">
      <c r="A26" s="149" t="s">
        <v>71</v>
      </c>
      <c r="B26" s="149"/>
      <c r="C26" s="149"/>
      <c r="D26" s="149"/>
      <c r="E26" s="149"/>
      <c r="F26" s="149"/>
      <c r="G26" s="149"/>
      <c r="H26" s="149"/>
      <c r="I26" s="149"/>
      <c r="J26" s="149"/>
      <c r="K26" s="149"/>
      <c r="L26" s="149"/>
      <c r="M26" s="149"/>
      <c r="N26" s="149"/>
      <c r="O26" s="149"/>
      <c r="P26" s="149"/>
      <c r="Q26" s="149"/>
      <c r="R26" s="149"/>
      <c r="S26" s="149"/>
      <c r="T26" s="149"/>
    </row>
  </sheetData>
  <mergeCells count="20">
    <mergeCell ref="A23:A24"/>
    <mergeCell ref="B23:E23"/>
    <mergeCell ref="F23:T24"/>
    <mergeCell ref="B24:E24"/>
    <mergeCell ref="A26:T26"/>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s>
  <phoneticPr fontId="13"/>
  <printOptions horizontalCentered="1"/>
  <pageMargins left="0.78740157480314965" right="0.70866141732283472"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106"/>
  <sheetViews>
    <sheetView view="pageBreakPreview" topLeftCell="A61" zoomScale="70" zoomScaleNormal="75" zoomScaleSheetLayoutView="70" workbookViewId="0">
      <selection activeCell="AU91" sqref="AU90:AU91"/>
    </sheetView>
  </sheetViews>
  <sheetFormatPr defaultColWidth="9" defaultRowHeight="13.5" x14ac:dyDescent="0.15"/>
  <cols>
    <col min="1" max="1" width="1.5" style="7" customWidth="1"/>
    <col min="2" max="2" width="5.125" style="7" customWidth="1"/>
    <col min="3" max="35" width="4.125" style="7" customWidth="1"/>
    <col min="36" max="38" width="4.125" style="99" customWidth="1"/>
    <col min="39" max="41" width="4.125" style="7" customWidth="1"/>
    <col min="42" max="16384" width="9" style="7"/>
  </cols>
  <sheetData>
    <row r="1" spans="2:40" ht="24" x14ac:dyDescent="0.15">
      <c r="B1" s="6" t="s">
        <v>0</v>
      </c>
      <c r="L1" s="6"/>
      <c r="Q1" s="90"/>
      <c r="R1" s="119"/>
      <c r="S1" s="91"/>
      <c r="T1" s="91"/>
      <c r="AB1" s="6"/>
      <c r="AF1" s="6" t="s">
        <v>1</v>
      </c>
    </row>
    <row r="3" spans="2:40" ht="17.25" x14ac:dyDescent="0.15">
      <c r="B3" s="4" t="s">
        <v>2</v>
      </c>
      <c r="C3" s="9"/>
      <c r="P3" s="8"/>
      <c r="R3" s="8"/>
      <c r="U3" s="8" t="s">
        <v>97</v>
      </c>
      <c r="AN3" s="117"/>
    </row>
    <row r="4" spans="2:40" ht="17.25" x14ac:dyDescent="0.15">
      <c r="B4" s="5" t="s">
        <v>51</v>
      </c>
      <c r="C4" s="9"/>
      <c r="P4" s="117"/>
      <c r="AN4" s="118"/>
    </row>
    <row r="5" spans="2:40" ht="19.149999999999999" customHeight="1" thickBot="1" x14ac:dyDescent="0.2">
      <c r="B5" s="59" t="s">
        <v>49</v>
      </c>
      <c r="AN5" s="118"/>
    </row>
    <row r="6" spans="2:40" ht="13.5" customHeight="1" x14ac:dyDescent="0.15">
      <c r="B6" s="10" t="s">
        <v>3</v>
      </c>
      <c r="C6" s="196">
        <v>4</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3" t="s">
        <v>4</v>
      </c>
      <c r="AI6" s="187" t="s">
        <v>5</v>
      </c>
      <c r="AJ6" s="152" t="s">
        <v>86</v>
      </c>
      <c r="AK6" s="153"/>
      <c r="AL6" s="154"/>
      <c r="AN6" s="118"/>
    </row>
    <row r="7" spans="2:40" x14ac:dyDescent="0.15">
      <c r="B7" s="11" t="s">
        <v>6</v>
      </c>
      <c r="C7" s="12">
        <v>1</v>
      </c>
      <c r="D7" s="12">
        <f>+C7+1</f>
        <v>2</v>
      </c>
      <c r="E7" s="12">
        <f t="shared" ref="E7:AE7" si="0">+D7+1</f>
        <v>3</v>
      </c>
      <c r="F7" s="12">
        <f t="shared" si="0"/>
        <v>4</v>
      </c>
      <c r="G7" s="13">
        <f t="shared" si="0"/>
        <v>5</v>
      </c>
      <c r="H7" s="13">
        <f t="shared" si="0"/>
        <v>6</v>
      </c>
      <c r="I7" s="12">
        <f t="shared" si="0"/>
        <v>7</v>
      </c>
      <c r="J7" s="12">
        <f t="shared" si="0"/>
        <v>8</v>
      </c>
      <c r="K7" s="12">
        <f t="shared" si="0"/>
        <v>9</v>
      </c>
      <c r="L7" s="12">
        <f t="shared" si="0"/>
        <v>10</v>
      </c>
      <c r="M7" s="12">
        <f t="shared" si="0"/>
        <v>11</v>
      </c>
      <c r="N7" s="13">
        <f t="shared" si="0"/>
        <v>12</v>
      </c>
      <c r="O7" s="13">
        <f t="shared" si="0"/>
        <v>13</v>
      </c>
      <c r="P7" s="12">
        <f t="shared" si="0"/>
        <v>14</v>
      </c>
      <c r="Q7" s="12">
        <f t="shared" si="0"/>
        <v>15</v>
      </c>
      <c r="R7" s="12">
        <f t="shared" si="0"/>
        <v>16</v>
      </c>
      <c r="S7" s="12">
        <f t="shared" si="0"/>
        <v>17</v>
      </c>
      <c r="T7" s="12">
        <f t="shared" si="0"/>
        <v>18</v>
      </c>
      <c r="U7" s="13">
        <f t="shared" si="0"/>
        <v>19</v>
      </c>
      <c r="V7" s="13">
        <f t="shared" si="0"/>
        <v>20</v>
      </c>
      <c r="W7" s="12">
        <f t="shared" si="0"/>
        <v>21</v>
      </c>
      <c r="X7" s="12">
        <f t="shared" si="0"/>
        <v>22</v>
      </c>
      <c r="Y7" s="12">
        <f t="shared" si="0"/>
        <v>23</v>
      </c>
      <c r="Z7" s="12">
        <f t="shared" si="0"/>
        <v>24</v>
      </c>
      <c r="AA7" s="12">
        <f t="shared" si="0"/>
        <v>25</v>
      </c>
      <c r="AB7" s="13">
        <f t="shared" si="0"/>
        <v>26</v>
      </c>
      <c r="AC7" s="13">
        <f t="shared" si="0"/>
        <v>27</v>
      </c>
      <c r="AD7" s="12">
        <f t="shared" si="0"/>
        <v>28</v>
      </c>
      <c r="AE7" s="14">
        <f t="shared" si="0"/>
        <v>29</v>
      </c>
      <c r="AF7" s="12">
        <f>+AE7+1</f>
        <v>30</v>
      </c>
      <c r="AG7" s="15"/>
      <c r="AH7" s="194"/>
      <c r="AI7" s="188"/>
      <c r="AJ7" s="155"/>
      <c r="AK7" s="156"/>
      <c r="AL7" s="157"/>
      <c r="AN7" s="118"/>
    </row>
    <row r="8" spans="2:40" x14ac:dyDescent="0.15">
      <c r="B8" s="11" t="s">
        <v>7</v>
      </c>
      <c r="C8" s="17" t="s">
        <v>9</v>
      </c>
      <c r="D8" s="17" t="s">
        <v>10</v>
      </c>
      <c r="E8" s="16" t="s">
        <v>11</v>
      </c>
      <c r="F8" s="16" t="s">
        <v>12</v>
      </c>
      <c r="G8" s="18" t="s">
        <v>13</v>
      </c>
      <c r="H8" s="18" t="s">
        <v>14</v>
      </c>
      <c r="I8" s="17" t="s">
        <v>8</v>
      </c>
      <c r="J8" s="17" t="s">
        <v>9</v>
      </c>
      <c r="K8" s="17" t="s">
        <v>10</v>
      </c>
      <c r="L8" s="16" t="s">
        <v>11</v>
      </c>
      <c r="M8" s="16" t="s">
        <v>12</v>
      </c>
      <c r="N8" s="18" t="s">
        <v>13</v>
      </c>
      <c r="O8" s="18" t="s">
        <v>14</v>
      </c>
      <c r="P8" s="17" t="s">
        <v>8</v>
      </c>
      <c r="Q8" s="17" t="s">
        <v>9</v>
      </c>
      <c r="R8" s="17" t="s">
        <v>10</v>
      </c>
      <c r="S8" s="17" t="s">
        <v>11</v>
      </c>
      <c r="T8" s="17" t="s">
        <v>12</v>
      </c>
      <c r="U8" s="18" t="s">
        <v>13</v>
      </c>
      <c r="V8" s="18" t="s">
        <v>14</v>
      </c>
      <c r="W8" s="17" t="s">
        <v>8</v>
      </c>
      <c r="X8" s="17" t="s">
        <v>9</v>
      </c>
      <c r="Y8" s="17" t="s">
        <v>10</v>
      </c>
      <c r="Z8" s="16" t="s">
        <v>11</v>
      </c>
      <c r="AA8" s="16" t="s">
        <v>12</v>
      </c>
      <c r="AB8" s="18" t="s">
        <v>13</v>
      </c>
      <c r="AC8" s="18" t="s">
        <v>14</v>
      </c>
      <c r="AD8" s="17" t="s">
        <v>8</v>
      </c>
      <c r="AE8" s="55" t="s">
        <v>9</v>
      </c>
      <c r="AF8" s="17" t="s">
        <v>10</v>
      </c>
      <c r="AG8" s="15"/>
      <c r="AH8" s="194"/>
      <c r="AI8" s="188"/>
      <c r="AJ8" s="158" t="s">
        <v>87</v>
      </c>
      <c r="AK8" s="160" t="s">
        <v>88</v>
      </c>
      <c r="AL8" s="162" t="s">
        <v>89</v>
      </c>
      <c r="AN8" s="118"/>
    </row>
    <row r="9" spans="2:40" s="26" customFormat="1" ht="99.95" customHeight="1" x14ac:dyDescent="0.15">
      <c r="B9" s="20" t="s">
        <v>15</v>
      </c>
      <c r="C9" s="21"/>
      <c r="D9" s="22"/>
      <c r="E9" s="22"/>
      <c r="F9" s="22"/>
      <c r="G9" s="23"/>
      <c r="H9" s="23"/>
      <c r="I9" s="22"/>
      <c r="J9" s="22"/>
      <c r="K9" s="22"/>
      <c r="L9" s="22"/>
      <c r="M9" s="22"/>
      <c r="N9" s="23"/>
      <c r="O9" s="23"/>
      <c r="P9" s="22"/>
      <c r="Q9" s="22"/>
      <c r="R9" s="22"/>
      <c r="S9" s="22"/>
      <c r="T9" s="22"/>
      <c r="U9" s="23"/>
      <c r="V9" s="23"/>
      <c r="W9" s="22"/>
      <c r="X9" s="22"/>
      <c r="Y9" s="22"/>
      <c r="Z9" s="22"/>
      <c r="AA9" s="22"/>
      <c r="AB9" s="23"/>
      <c r="AC9" s="23"/>
      <c r="AD9" s="22"/>
      <c r="AE9" s="24" t="s">
        <v>16</v>
      </c>
      <c r="AF9" s="22"/>
      <c r="AG9" s="25"/>
      <c r="AH9" s="195"/>
      <c r="AI9" s="189"/>
      <c r="AJ9" s="159"/>
      <c r="AK9" s="161"/>
      <c r="AL9" s="159"/>
    </row>
    <row r="10" spans="2:40" s="29" customFormat="1" x14ac:dyDescent="0.15">
      <c r="B10" s="11" t="s">
        <v>17</v>
      </c>
      <c r="C10" s="27"/>
      <c r="D10" s="12"/>
      <c r="E10" s="12"/>
      <c r="F10" s="12"/>
      <c r="G10" s="13"/>
      <c r="H10" s="13"/>
      <c r="I10" s="12"/>
      <c r="J10" s="86"/>
      <c r="K10" s="86"/>
      <c r="L10" s="86"/>
      <c r="M10" s="12"/>
      <c r="N10" s="13"/>
      <c r="O10" s="13"/>
      <c r="P10" s="12"/>
      <c r="Q10" s="86"/>
      <c r="R10" s="86"/>
      <c r="S10" s="86"/>
      <c r="T10" s="12"/>
      <c r="U10" s="13"/>
      <c r="V10" s="13"/>
      <c r="W10" s="86"/>
      <c r="X10" s="86"/>
      <c r="Y10" s="86"/>
      <c r="Z10" s="86"/>
      <c r="AA10" s="86"/>
      <c r="AB10" s="13"/>
      <c r="AC10" s="13"/>
      <c r="AD10" s="12"/>
      <c r="AE10" s="14"/>
      <c r="AF10" s="12"/>
      <c r="AG10" s="15"/>
      <c r="AH10" s="28">
        <f>COUNTIF(C10:AG10,"●")</f>
        <v>0</v>
      </c>
      <c r="AI10" s="175">
        <v>0</v>
      </c>
      <c r="AJ10" s="150"/>
      <c r="AK10" s="102" t="e">
        <f>ROUNDDOWN(AH10/AI10,3)</f>
        <v>#DIV/0!</v>
      </c>
      <c r="AL10" s="100"/>
      <c r="AN10" s="95" t="s">
        <v>83</v>
      </c>
    </row>
    <row r="11" spans="2:40" s="29" customFormat="1" ht="14.25" thickBot="1" x14ac:dyDescent="0.2">
      <c r="B11" s="89" t="s">
        <v>82</v>
      </c>
      <c r="C11" s="30"/>
      <c r="D11" s="87"/>
      <c r="E11" s="87"/>
      <c r="F11" s="87"/>
      <c r="G11" s="32"/>
      <c r="H11" s="32"/>
      <c r="I11" s="31"/>
      <c r="J11" s="87"/>
      <c r="K11" s="87"/>
      <c r="L11" s="87"/>
      <c r="M11" s="31"/>
      <c r="N11" s="32"/>
      <c r="O11" s="32"/>
      <c r="P11" s="31"/>
      <c r="Q11" s="87"/>
      <c r="R11" s="87"/>
      <c r="S11" s="87"/>
      <c r="T11" s="31"/>
      <c r="U11" s="32"/>
      <c r="V11" s="32"/>
      <c r="W11" s="87"/>
      <c r="X11" s="87"/>
      <c r="Y11" s="87"/>
      <c r="Z11" s="87"/>
      <c r="AA11" s="87"/>
      <c r="AB11" s="32"/>
      <c r="AC11" s="32"/>
      <c r="AD11" s="31"/>
      <c r="AE11" s="33"/>
      <c r="AF11" s="31"/>
      <c r="AG11" s="34"/>
      <c r="AH11" s="104">
        <f>COUNTIF(C11:AG11,"●")</f>
        <v>0</v>
      </c>
      <c r="AI11" s="176"/>
      <c r="AJ11" s="151"/>
      <c r="AK11" s="103" t="e">
        <f>ROUNDDOWN(AH11/AI10,3)</f>
        <v>#DIV/0!</v>
      </c>
      <c r="AL11" s="101"/>
      <c r="AN11" s="97"/>
    </row>
    <row r="12" spans="2:40" ht="14.25" thickBot="1" x14ac:dyDescent="0.2">
      <c r="AN12" s="98" t="s">
        <v>84</v>
      </c>
    </row>
    <row r="13" spans="2:40" ht="13.5" customHeight="1" x14ac:dyDescent="0.15">
      <c r="B13" s="10" t="s">
        <v>3</v>
      </c>
      <c r="C13" s="196">
        <v>5</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8"/>
      <c r="AH13" s="193" t="s">
        <v>4</v>
      </c>
      <c r="AI13" s="187" t="s">
        <v>5</v>
      </c>
      <c r="AJ13" s="152" t="s">
        <v>86</v>
      </c>
      <c r="AK13" s="153"/>
      <c r="AL13" s="154"/>
      <c r="AN13" s="98" t="s">
        <v>85</v>
      </c>
    </row>
    <row r="14" spans="2:40" x14ac:dyDescent="0.15">
      <c r="B14" s="11" t="s">
        <v>6</v>
      </c>
      <c r="C14" s="12">
        <v>1</v>
      </c>
      <c r="D14" s="12">
        <f t="shared" ref="D14:AG14" si="1">+C14+1</f>
        <v>2</v>
      </c>
      <c r="E14" s="13">
        <f t="shared" si="1"/>
        <v>3</v>
      </c>
      <c r="F14" s="13">
        <f t="shared" si="1"/>
        <v>4</v>
      </c>
      <c r="G14" s="14">
        <f t="shared" si="1"/>
        <v>5</v>
      </c>
      <c r="H14" s="14">
        <f t="shared" si="1"/>
        <v>6</v>
      </c>
      <c r="I14" s="12">
        <f t="shared" si="1"/>
        <v>7</v>
      </c>
      <c r="J14" s="12">
        <f t="shared" si="1"/>
        <v>8</v>
      </c>
      <c r="K14" s="12">
        <f t="shared" si="1"/>
        <v>9</v>
      </c>
      <c r="L14" s="13">
        <f t="shared" si="1"/>
        <v>10</v>
      </c>
      <c r="M14" s="13">
        <f t="shared" si="1"/>
        <v>11</v>
      </c>
      <c r="N14" s="12">
        <f t="shared" si="1"/>
        <v>12</v>
      </c>
      <c r="O14" s="12">
        <f t="shared" si="1"/>
        <v>13</v>
      </c>
      <c r="P14" s="12">
        <f t="shared" si="1"/>
        <v>14</v>
      </c>
      <c r="Q14" s="12">
        <f t="shared" si="1"/>
        <v>15</v>
      </c>
      <c r="R14" s="12">
        <f t="shared" si="1"/>
        <v>16</v>
      </c>
      <c r="S14" s="13">
        <f t="shared" si="1"/>
        <v>17</v>
      </c>
      <c r="T14" s="13">
        <f t="shared" si="1"/>
        <v>18</v>
      </c>
      <c r="U14" s="12">
        <f t="shared" si="1"/>
        <v>19</v>
      </c>
      <c r="V14" s="12">
        <f t="shared" si="1"/>
        <v>20</v>
      </c>
      <c r="W14" s="12">
        <f t="shared" si="1"/>
        <v>21</v>
      </c>
      <c r="X14" s="12">
        <f t="shared" si="1"/>
        <v>22</v>
      </c>
      <c r="Y14" s="12">
        <f t="shared" si="1"/>
        <v>23</v>
      </c>
      <c r="Z14" s="13">
        <f t="shared" si="1"/>
        <v>24</v>
      </c>
      <c r="AA14" s="13">
        <f t="shared" si="1"/>
        <v>25</v>
      </c>
      <c r="AB14" s="12">
        <f t="shared" si="1"/>
        <v>26</v>
      </c>
      <c r="AC14" s="12">
        <f t="shared" si="1"/>
        <v>27</v>
      </c>
      <c r="AD14" s="12">
        <f t="shared" si="1"/>
        <v>28</v>
      </c>
      <c r="AE14" s="12">
        <f t="shared" si="1"/>
        <v>29</v>
      </c>
      <c r="AF14" s="12">
        <f t="shared" si="1"/>
        <v>30</v>
      </c>
      <c r="AG14" s="13">
        <f t="shared" si="1"/>
        <v>31</v>
      </c>
      <c r="AH14" s="194"/>
      <c r="AI14" s="188"/>
      <c r="AJ14" s="155"/>
      <c r="AK14" s="156"/>
      <c r="AL14" s="157"/>
    </row>
    <row r="15" spans="2:40" x14ac:dyDescent="0.15">
      <c r="B15" s="11" t="s">
        <v>7</v>
      </c>
      <c r="C15" s="17" t="s">
        <v>11</v>
      </c>
      <c r="D15" s="17" t="s">
        <v>12</v>
      </c>
      <c r="E15" s="18" t="s">
        <v>13</v>
      </c>
      <c r="F15" s="18" t="s">
        <v>14</v>
      </c>
      <c r="G15" s="19" t="s">
        <v>8</v>
      </c>
      <c r="H15" s="19" t="s">
        <v>9</v>
      </c>
      <c r="I15" s="17" t="s">
        <v>10</v>
      </c>
      <c r="J15" s="17" t="s">
        <v>11</v>
      </c>
      <c r="K15" s="17" t="s">
        <v>12</v>
      </c>
      <c r="L15" s="18" t="s">
        <v>13</v>
      </c>
      <c r="M15" s="18" t="s">
        <v>14</v>
      </c>
      <c r="N15" s="17" t="s">
        <v>8</v>
      </c>
      <c r="O15" s="17" t="s">
        <v>9</v>
      </c>
      <c r="P15" s="17" t="s">
        <v>10</v>
      </c>
      <c r="Q15" s="17" t="s">
        <v>11</v>
      </c>
      <c r="R15" s="17" t="s">
        <v>12</v>
      </c>
      <c r="S15" s="18" t="s">
        <v>13</v>
      </c>
      <c r="T15" s="18" t="s">
        <v>14</v>
      </c>
      <c r="U15" s="17" t="s">
        <v>8</v>
      </c>
      <c r="V15" s="17" t="s">
        <v>9</v>
      </c>
      <c r="W15" s="17" t="s">
        <v>10</v>
      </c>
      <c r="X15" s="17" t="s">
        <v>11</v>
      </c>
      <c r="Y15" s="17" t="s">
        <v>12</v>
      </c>
      <c r="Z15" s="18" t="s">
        <v>13</v>
      </c>
      <c r="AA15" s="18" t="s">
        <v>14</v>
      </c>
      <c r="AB15" s="17" t="s">
        <v>8</v>
      </c>
      <c r="AC15" s="17" t="s">
        <v>9</v>
      </c>
      <c r="AD15" s="17" t="s">
        <v>10</v>
      </c>
      <c r="AE15" s="17" t="s">
        <v>11</v>
      </c>
      <c r="AF15" s="17" t="s">
        <v>12</v>
      </c>
      <c r="AG15" s="18" t="s">
        <v>13</v>
      </c>
      <c r="AH15" s="194"/>
      <c r="AI15" s="188"/>
      <c r="AJ15" s="158" t="s">
        <v>87</v>
      </c>
      <c r="AK15" s="160" t="s">
        <v>88</v>
      </c>
      <c r="AL15" s="162" t="s">
        <v>89</v>
      </c>
    </row>
    <row r="16" spans="2:40" s="26" customFormat="1" ht="99.95" customHeight="1" x14ac:dyDescent="0.15">
      <c r="B16" s="20" t="s">
        <v>15</v>
      </c>
      <c r="C16" s="22"/>
      <c r="D16" s="22"/>
      <c r="E16" s="23" t="s">
        <v>18</v>
      </c>
      <c r="F16" s="23" t="s">
        <v>19</v>
      </c>
      <c r="G16" s="24" t="s">
        <v>20</v>
      </c>
      <c r="H16" s="56" t="s">
        <v>40</v>
      </c>
      <c r="I16" s="22"/>
      <c r="J16" s="22"/>
      <c r="K16" s="22"/>
      <c r="L16" s="23"/>
      <c r="M16" s="23"/>
      <c r="N16" s="58"/>
      <c r="O16" s="22"/>
      <c r="P16" s="22"/>
      <c r="Q16" s="22"/>
      <c r="R16" s="21"/>
      <c r="S16" s="23"/>
      <c r="T16" s="23"/>
      <c r="U16" s="22"/>
      <c r="V16" s="22"/>
      <c r="W16" s="22"/>
      <c r="X16" s="22"/>
      <c r="Y16" s="22"/>
      <c r="Z16" s="37"/>
      <c r="AA16" s="37"/>
      <c r="AB16" s="22"/>
      <c r="AC16" s="36"/>
      <c r="AD16" s="36"/>
      <c r="AE16" s="22"/>
      <c r="AF16" s="22"/>
      <c r="AG16" s="37"/>
      <c r="AH16" s="195"/>
      <c r="AI16" s="189"/>
      <c r="AJ16" s="159"/>
      <c r="AK16" s="161"/>
      <c r="AL16" s="159"/>
    </row>
    <row r="17" spans="2:38" s="29" customFormat="1" x14ac:dyDescent="0.15">
      <c r="B17" s="11" t="s">
        <v>17</v>
      </c>
      <c r="C17" s="12"/>
      <c r="D17" s="12"/>
      <c r="E17" s="13"/>
      <c r="F17" s="13"/>
      <c r="G17" s="14"/>
      <c r="H17" s="14"/>
      <c r="I17" s="12"/>
      <c r="J17" s="12"/>
      <c r="K17" s="12"/>
      <c r="L17" s="13"/>
      <c r="M17" s="13"/>
      <c r="N17" s="12"/>
      <c r="O17" s="12"/>
      <c r="P17" s="12"/>
      <c r="Q17" s="12"/>
      <c r="R17" s="12"/>
      <c r="S17" s="13"/>
      <c r="T17" s="13"/>
      <c r="U17" s="12"/>
      <c r="V17" s="12"/>
      <c r="W17" s="12"/>
      <c r="X17" s="12"/>
      <c r="Y17" s="12"/>
      <c r="Z17" s="13"/>
      <c r="AA17" s="13"/>
      <c r="AB17" s="12"/>
      <c r="AC17" s="12"/>
      <c r="AD17" s="12"/>
      <c r="AE17" s="12"/>
      <c r="AF17" s="12"/>
      <c r="AG17" s="13"/>
      <c r="AH17" s="28">
        <f>COUNTIF(C17:AG17,"●")</f>
        <v>0</v>
      </c>
      <c r="AI17" s="175">
        <v>0</v>
      </c>
      <c r="AJ17" s="150"/>
      <c r="AK17" s="102" t="e">
        <f>ROUNDDOWN(AH17/AI17,3)</f>
        <v>#DIV/0!</v>
      </c>
      <c r="AL17" s="100"/>
    </row>
    <row r="18" spans="2:38" s="29" customFormat="1" ht="14.25" thickBot="1" x14ac:dyDescent="0.2">
      <c r="B18" s="89" t="s">
        <v>82</v>
      </c>
      <c r="C18" s="31"/>
      <c r="D18" s="31"/>
      <c r="E18" s="32"/>
      <c r="F18" s="32"/>
      <c r="G18" s="33"/>
      <c r="H18" s="33"/>
      <c r="I18" s="31"/>
      <c r="J18" s="31"/>
      <c r="K18" s="31"/>
      <c r="L18" s="32"/>
      <c r="M18" s="32"/>
      <c r="N18" s="31"/>
      <c r="O18" s="31"/>
      <c r="P18" s="31"/>
      <c r="Q18" s="31"/>
      <c r="R18" s="31"/>
      <c r="S18" s="32"/>
      <c r="T18" s="32"/>
      <c r="U18" s="31"/>
      <c r="V18" s="31"/>
      <c r="W18" s="31"/>
      <c r="X18" s="31"/>
      <c r="Y18" s="31"/>
      <c r="Z18" s="32"/>
      <c r="AA18" s="32"/>
      <c r="AB18" s="31"/>
      <c r="AC18" s="31"/>
      <c r="AD18" s="31"/>
      <c r="AE18" s="31"/>
      <c r="AF18" s="31"/>
      <c r="AG18" s="32"/>
      <c r="AH18" s="35">
        <f>COUNTIF(C18:AG18,"●")</f>
        <v>0</v>
      </c>
      <c r="AI18" s="176"/>
      <c r="AJ18" s="151"/>
      <c r="AK18" s="103" t="e">
        <f>ROUNDDOWN(AH18/AI17,3)</f>
        <v>#DIV/0!</v>
      </c>
      <c r="AL18" s="101"/>
    </row>
    <row r="19" spans="2:38" ht="14.25" thickBot="1" x14ac:dyDescent="0.2"/>
    <row r="20" spans="2:38" ht="13.5" customHeight="1" x14ac:dyDescent="0.15">
      <c r="B20" s="10" t="s">
        <v>3</v>
      </c>
      <c r="C20" s="196">
        <v>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8"/>
      <c r="AH20" s="193" t="s">
        <v>4</v>
      </c>
      <c r="AI20" s="187" t="s">
        <v>5</v>
      </c>
      <c r="AJ20" s="152" t="s">
        <v>86</v>
      </c>
      <c r="AK20" s="153"/>
      <c r="AL20" s="154"/>
    </row>
    <row r="21" spans="2:38" x14ac:dyDescent="0.15">
      <c r="B21" s="11" t="s">
        <v>6</v>
      </c>
      <c r="C21" s="13">
        <v>1</v>
      </c>
      <c r="D21" s="12">
        <f t="shared" ref="D21:AF21" si="2">+C21+1</f>
        <v>2</v>
      </c>
      <c r="E21" s="12">
        <f t="shared" si="2"/>
        <v>3</v>
      </c>
      <c r="F21" s="12">
        <f t="shared" si="2"/>
        <v>4</v>
      </c>
      <c r="G21" s="12">
        <f t="shared" si="2"/>
        <v>5</v>
      </c>
      <c r="H21" s="12">
        <f t="shared" si="2"/>
        <v>6</v>
      </c>
      <c r="I21" s="13">
        <f t="shared" si="2"/>
        <v>7</v>
      </c>
      <c r="J21" s="13">
        <f t="shared" si="2"/>
        <v>8</v>
      </c>
      <c r="K21" s="12">
        <f t="shared" si="2"/>
        <v>9</v>
      </c>
      <c r="L21" s="12">
        <f t="shared" si="2"/>
        <v>10</v>
      </c>
      <c r="M21" s="12">
        <f t="shared" si="2"/>
        <v>11</v>
      </c>
      <c r="N21" s="12">
        <f t="shared" si="2"/>
        <v>12</v>
      </c>
      <c r="O21" s="12">
        <f t="shared" si="2"/>
        <v>13</v>
      </c>
      <c r="P21" s="13">
        <f t="shared" si="2"/>
        <v>14</v>
      </c>
      <c r="Q21" s="13">
        <f t="shared" si="2"/>
        <v>15</v>
      </c>
      <c r="R21" s="12">
        <f t="shared" si="2"/>
        <v>16</v>
      </c>
      <c r="S21" s="12">
        <f t="shared" si="2"/>
        <v>17</v>
      </c>
      <c r="T21" s="12">
        <f t="shared" si="2"/>
        <v>18</v>
      </c>
      <c r="U21" s="12">
        <f t="shared" si="2"/>
        <v>19</v>
      </c>
      <c r="V21" s="12">
        <f t="shared" si="2"/>
        <v>20</v>
      </c>
      <c r="W21" s="13">
        <f t="shared" si="2"/>
        <v>21</v>
      </c>
      <c r="X21" s="13">
        <f t="shared" si="2"/>
        <v>22</v>
      </c>
      <c r="Y21" s="12">
        <f t="shared" si="2"/>
        <v>23</v>
      </c>
      <c r="Z21" s="12">
        <f t="shared" si="2"/>
        <v>24</v>
      </c>
      <c r="AA21" s="12">
        <f t="shared" si="2"/>
        <v>25</v>
      </c>
      <c r="AB21" s="12">
        <f t="shared" si="2"/>
        <v>26</v>
      </c>
      <c r="AC21" s="12">
        <f t="shared" si="2"/>
        <v>27</v>
      </c>
      <c r="AD21" s="13">
        <f t="shared" si="2"/>
        <v>28</v>
      </c>
      <c r="AE21" s="13">
        <f t="shared" si="2"/>
        <v>29</v>
      </c>
      <c r="AF21" s="12">
        <f t="shared" si="2"/>
        <v>30</v>
      </c>
      <c r="AG21" s="27"/>
      <c r="AH21" s="194"/>
      <c r="AI21" s="188"/>
      <c r="AJ21" s="155"/>
      <c r="AK21" s="156"/>
      <c r="AL21" s="157"/>
    </row>
    <row r="22" spans="2:38" x14ac:dyDescent="0.15">
      <c r="B22" s="11" t="s">
        <v>7</v>
      </c>
      <c r="C22" s="18" t="s">
        <v>14</v>
      </c>
      <c r="D22" s="17" t="s">
        <v>8</v>
      </c>
      <c r="E22" s="17" t="s">
        <v>9</v>
      </c>
      <c r="F22" s="17" t="s">
        <v>10</v>
      </c>
      <c r="G22" s="17" t="s">
        <v>11</v>
      </c>
      <c r="H22" s="17" t="s">
        <v>12</v>
      </c>
      <c r="I22" s="18" t="s">
        <v>13</v>
      </c>
      <c r="J22" s="18" t="s">
        <v>14</v>
      </c>
      <c r="K22" s="17" t="s">
        <v>8</v>
      </c>
      <c r="L22" s="17" t="s">
        <v>9</v>
      </c>
      <c r="M22" s="17" t="s">
        <v>10</v>
      </c>
      <c r="N22" s="17" t="s">
        <v>11</v>
      </c>
      <c r="O22" s="17" t="s">
        <v>12</v>
      </c>
      <c r="P22" s="18" t="s">
        <v>13</v>
      </c>
      <c r="Q22" s="18" t="s">
        <v>14</v>
      </c>
      <c r="R22" s="17" t="s">
        <v>8</v>
      </c>
      <c r="S22" s="17" t="s">
        <v>9</v>
      </c>
      <c r="T22" s="17" t="s">
        <v>10</v>
      </c>
      <c r="U22" s="17" t="s">
        <v>11</v>
      </c>
      <c r="V22" s="17" t="s">
        <v>12</v>
      </c>
      <c r="W22" s="18" t="s">
        <v>13</v>
      </c>
      <c r="X22" s="18" t="s">
        <v>14</v>
      </c>
      <c r="Y22" s="17" t="s">
        <v>8</v>
      </c>
      <c r="Z22" s="17" t="s">
        <v>9</v>
      </c>
      <c r="AA22" s="17" t="s">
        <v>10</v>
      </c>
      <c r="AB22" s="17" t="s">
        <v>11</v>
      </c>
      <c r="AC22" s="17" t="s">
        <v>12</v>
      </c>
      <c r="AD22" s="18" t="s">
        <v>13</v>
      </c>
      <c r="AE22" s="18" t="s">
        <v>14</v>
      </c>
      <c r="AF22" s="17" t="s">
        <v>8</v>
      </c>
      <c r="AG22" s="27"/>
      <c r="AH22" s="194"/>
      <c r="AI22" s="188"/>
      <c r="AJ22" s="158" t="s">
        <v>87</v>
      </c>
      <c r="AK22" s="160" t="s">
        <v>88</v>
      </c>
      <c r="AL22" s="162" t="s">
        <v>89</v>
      </c>
    </row>
    <row r="23" spans="2:38" s="26" customFormat="1" ht="99.95" customHeight="1" x14ac:dyDescent="0.15">
      <c r="B23" s="20" t="s">
        <v>15</v>
      </c>
      <c r="C23" s="23"/>
      <c r="D23" s="22"/>
      <c r="E23" s="22"/>
      <c r="F23" s="22"/>
      <c r="G23" s="22"/>
      <c r="H23" s="22"/>
      <c r="I23" s="23"/>
      <c r="J23" s="23"/>
      <c r="K23" s="22"/>
      <c r="L23" s="22"/>
      <c r="M23" s="22"/>
      <c r="N23" s="22"/>
      <c r="O23" s="22"/>
      <c r="P23" s="23"/>
      <c r="Q23" s="23"/>
      <c r="R23" s="22"/>
      <c r="S23" s="22"/>
      <c r="T23" s="22"/>
      <c r="U23" s="22"/>
      <c r="V23" s="22"/>
      <c r="W23" s="23"/>
      <c r="X23" s="23"/>
      <c r="Y23" s="22"/>
      <c r="Z23" s="22"/>
      <c r="AA23" s="22"/>
      <c r="AB23" s="22"/>
      <c r="AC23" s="58"/>
      <c r="AD23" s="23"/>
      <c r="AE23" s="23"/>
      <c r="AF23" s="22"/>
      <c r="AG23" s="21"/>
      <c r="AH23" s="195"/>
      <c r="AI23" s="189"/>
      <c r="AJ23" s="159"/>
      <c r="AK23" s="161"/>
      <c r="AL23" s="159"/>
    </row>
    <row r="24" spans="2:38" s="29" customFormat="1" ht="13.5" customHeight="1" x14ac:dyDescent="0.15">
      <c r="B24" s="11" t="s">
        <v>17</v>
      </c>
      <c r="C24" s="13"/>
      <c r="D24" s="12"/>
      <c r="E24" s="12"/>
      <c r="F24" s="12"/>
      <c r="G24" s="12"/>
      <c r="H24" s="12"/>
      <c r="I24" s="13"/>
      <c r="J24" s="13"/>
      <c r="K24" s="12"/>
      <c r="L24" s="12"/>
      <c r="M24" s="12"/>
      <c r="N24" s="12"/>
      <c r="O24" s="12"/>
      <c r="P24" s="13"/>
      <c r="Q24" s="13"/>
      <c r="R24" s="12"/>
      <c r="S24" s="12"/>
      <c r="T24" s="12"/>
      <c r="U24" s="12"/>
      <c r="V24" s="12"/>
      <c r="W24" s="13"/>
      <c r="X24" s="13"/>
      <c r="Y24" s="12"/>
      <c r="Z24" s="12"/>
      <c r="AA24" s="12"/>
      <c r="AB24" s="12"/>
      <c r="AC24" s="12"/>
      <c r="AD24" s="13"/>
      <c r="AE24" s="13"/>
      <c r="AF24" s="12"/>
      <c r="AG24" s="27"/>
      <c r="AH24" s="28">
        <f>COUNTIF(C24:AG24,"●")</f>
        <v>0</v>
      </c>
      <c r="AI24" s="200">
        <v>0</v>
      </c>
      <c r="AJ24" s="150"/>
      <c r="AK24" s="102" t="e">
        <f>ROUNDDOWN(AH24/AI24,3)</f>
        <v>#DIV/0!</v>
      </c>
      <c r="AL24" s="100"/>
    </row>
    <row r="25" spans="2:38" s="29" customFormat="1" ht="14.25" thickBot="1" x14ac:dyDescent="0.2">
      <c r="B25" s="89" t="s">
        <v>82</v>
      </c>
      <c r="C25" s="32"/>
      <c r="D25" s="31"/>
      <c r="E25" s="31"/>
      <c r="F25" s="31"/>
      <c r="G25" s="31"/>
      <c r="H25" s="31"/>
      <c r="I25" s="32"/>
      <c r="J25" s="32"/>
      <c r="K25" s="31"/>
      <c r="L25" s="31"/>
      <c r="M25" s="31"/>
      <c r="N25" s="31"/>
      <c r="O25" s="31"/>
      <c r="P25" s="32"/>
      <c r="Q25" s="32"/>
      <c r="R25" s="31"/>
      <c r="S25" s="31"/>
      <c r="T25" s="31"/>
      <c r="U25" s="31"/>
      <c r="V25" s="31"/>
      <c r="W25" s="32"/>
      <c r="X25" s="32"/>
      <c r="Y25" s="31"/>
      <c r="Z25" s="31"/>
      <c r="AA25" s="31"/>
      <c r="AB25" s="31"/>
      <c r="AC25" s="31"/>
      <c r="AD25" s="32"/>
      <c r="AE25" s="32"/>
      <c r="AF25" s="31"/>
      <c r="AG25" s="30"/>
      <c r="AH25" s="35">
        <f>COUNTIF(C25:AG25,"●")</f>
        <v>0</v>
      </c>
      <c r="AI25" s="176"/>
      <c r="AJ25" s="151"/>
      <c r="AK25" s="103" t="e">
        <f>ROUNDDOWN(AH25/AI24,3)</f>
        <v>#DIV/0!</v>
      </c>
      <c r="AL25" s="101"/>
    </row>
    <row r="26" spans="2:38" ht="14.25" thickBot="1" x14ac:dyDescent="0.2"/>
    <row r="27" spans="2:38" ht="13.5" customHeight="1" x14ac:dyDescent="0.15">
      <c r="B27" s="10" t="s">
        <v>3</v>
      </c>
      <c r="C27" s="190">
        <v>7</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c r="AH27" s="193" t="s">
        <v>4</v>
      </c>
      <c r="AI27" s="187" t="s">
        <v>5</v>
      </c>
      <c r="AJ27" s="152" t="s">
        <v>86</v>
      </c>
      <c r="AK27" s="153"/>
      <c r="AL27" s="154"/>
    </row>
    <row r="28" spans="2:38" x14ac:dyDescent="0.15">
      <c r="B28" s="11" t="s">
        <v>6</v>
      </c>
      <c r="C28" s="27">
        <v>1</v>
      </c>
      <c r="D28" s="12">
        <f t="shared" ref="D28:AG28" si="3">+C28+1</f>
        <v>2</v>
      </c>
      <c r="E28" s="12">
        <f t="shared" si="3"/>
        <v>3</v>
      </c>
      <c r="F28" s="12">
        <f t="shared" si="3"/>
        <v>4</v>
      </c>
      <c r="G28" s="13">
        <f t="shared" si="3"/>
        <v>5</v>
      </c>
      <c r="H28" s="13">
        <f t="shared" si="3"/>
        <v>6</v>
      </c>
      <c r="I28" s="12">
        <f t="shared" si="3"/>
        <v>7</v>
      </c>
      <c r="J28" s="27">
        <f t="shared" si="3"/>
        <v>8</v>
      </c>
      <c r="K28" s="12">
        <f t="shared" si="3"/>
        <v>9</v>
      </c>
      <c r="L28" s="12">
        <f t="shared" si="3"/>
        <v>10</v>
      </c>
      <c r="M28" s="12">
        <f t="shared" si="3"/>
        <v>11</v>
      </c>
      <c r="N28" s="13">
        <f t="shared" si="3"/>
        <v>12</v>
      </c>
      <c r="O28" s="13">
        <f t="shared" si="3"/>
        <v>13</v>
      </c>
      <c r="P28" s="12">
        <f t="shared" si="3"/>
        <v>14</v>
      </c>
      <c r="Q28" s="12">
        <f t="shared" si="3"/>
        <v>15</v>
      </c>
      <c r="R28" s="12">
        <f t="shared" si="3"/>
        <v>16</v>
      </c>
      <c r="S28" s="12">
        <f t="shared" si="3"/>
        <v>17</v>
      </c>
      <c r="T28" s="12">
        <f t="shared" si="3"/>
        <v>18</v>
      </c>
      <c r="U28" s="13">
        <f t="shared" si="3"/>
        <v>19</v>
      </c>
      <c r="V28" s="13">
        <f t="shared" si="3"/>
        <v>20</v>
      </c>
      <c r="W28" s="14">
        <f t="shared" si="3"/>
        <v>21</v>
      </c>
      <c r="X28" s="12">
        <f t="shared" si="3"/>
        <v>22</v>
      </c>
      <c r="Y28" s="12">
        <f t="shared" si="3"/>
        <v>23</v>
      </c>
      <c r="Z28" s="12">
        <f t="shared" si="3"/>
        <v>24</v>
      </c>
      <c r="AA28" s="12">
        <f t="shared" si="3"/>
        <v>25</v>
      </c>
      <c r="AB28" s="13">
        <f t="shared" si="3"/>
        <v>26</v>
      </c>
      <c r="AC28" s="13">
        <f t="shared" si="3"/>
        <v>27</v>
      </c>
      <c r="AD28" s="12">
        <f t="shared" si="3"/>
        <v>28</v>
      </c>
      <c r="AE28" s="12">
        <f t="shared" si="3"/>
        <v>29</v>
      </c>
      <c r="AF28" s="12">
        <f t="shared" si="3"/>
        <v>30</v>
      </c>
      <c r="AG28" s="12">
        <f t="shared" si="3"/>
        <v>31</v>
      </c>
      <c r="AH28" s="194"/>
      <c r="AI28" s="188"/>
      <c r="AJ28" s="155"/>
      <c r="AK28" s="156"/>
      <c r="AL28" s="157"/>
    </row>
    <row r="29" spans="2:38" x14ac:dyDescent="0.15">
      <c r="B29" s="11" t="s">
        <v>7</v>
      </c>
      <c r="C29" s="16" t="s">
        <v>9</v>
      </c>
      <c r="D29" s="16" t="s">
        <v>10</v>
      </c>
      <c r="E29" s="16" t="s">
        <v>11</v>
      </c>
      <c r="F29" s="16" t="s">
        <v>12</v>
      </c>
      <c r="G29" s="18" t="s">
        <v>13</v>
      </c>
      <c r="H29" s="18" t="s">
        <v>14</v>
      </c>
      <c r="I29" s="17" t="s">
        <v>8</v>
      </c>
      <c r="J29" s="16" t="s">
        <v>9</v>
      </c>
      <c r="K29" s="16" t="s">
        <v>10</v>
      </c>
      <c r="L29" s="16" t="s">
        <v>11</v>
      </c>
      <c r="M29" s="16" t="s">
        <v>12</v>
      </c>
      <c r="N29" s="18" t="s">
        <v>13</v>
      </c>
      <c r="O29" s="18" t="s">
        <v>14</v>
      </c>
      <c r="P29" s="17" t="s">
        <v>8</v>
      </c>
      <c r="Q29" s="17" t="s">
        <v>9</v>
      </c>
      <c r="R29" s="16" t="s">
        <v>10</v>
      </c>
      <c r="S29" s="16" t="s">
        <v>11</v>
      </c>
      <c r="T29" s="16" t="s">
        <v>12</v>
      </c>
      <c r="U29" s="18" t="s">
        <v>13</v>
      </c>
      <c r="V29" s="18" t="s">
        <v>14</v>
      </c>
      <c r="W29" s="19" t="s">
        <v>8</v>
      </c>
      <c r="X29" s="16" t="s">
        <v>9</v>
      </c>
      <c r="Y29" s="16" t="s">
        <v>10</v>
      </c>
      <c r="Z29" s="16" t="s">
        <v>11</v>
      </c>
      <c r="AA29" s="16" t="s">
        <v>12</v>
      </c>
      <c r="AB29" s="18" t="s">
        <v>13</v>
      </c>
      <c r="AC29" s="18" t="s">
        <v>14</v>
      </c>
      <c r="AD29" s="17" t="s">
        <v>8</v>
      </c>
      <c r="AE29" s="16" t="s">
        <v>9</v>
      </c>
      <c r="AF29" s="16" t="s">
        <v>10</v>
      </c>
      <c r="AG29" s="16" t="s">
        <v>11</v>
      </c>
      <c r="AH29" s="194"/>
      <c r="AI29" s="188"/>
      <c r="AJ29" s="158" t="s">
        <v>87</v>
      </c>
      <c r="AK29" s="160" t="s">
        <v>88</v>
      </c>
      <c r="AL29" s="162" t="s">
        <v>89</v>
      </c>
    </row>
    <row r="30" spans="2:38" s="26" customFormat="1" ht="99.95" customHeight="1" x14ac:dyDescent="0.15">
      <c r="B30" s="20" t="s">
        <v>15</v>
      </c>
      <c r="C30" s="21"/>
      <c r="D30" s="22"/>
      <c r="E30" s="22"/>
      <c r="F30" s="58"/>
      <c r="G30" s="23"/>
      <c r="H30" s="23"/>
      <c r="I30" s="22"/>
      <c r="J30" s="22"/>
      <c r="K30" s="22"/>
      <c r="L30" s="22"/>
      <c r="M30" s="22"/>
      <c r="N30" s="23"/>
      <c r="O30" s="23"/>
      <c r="P30" s="22"/>
      <c r="Q30" s="22"/>
      <c r="R30" s="22"/>
      <c r="S30" s="22"/>
      <c r="T30" s="22"/>
      <c r="U30" s="23"/>
      <c r="V30" s="23"/>
      <c r="W30" s="56" t="s">
        <v>41</v>
      </c>
      <c r="X30" s="22"/>
      <c r="Y30" s="22"/>
      <c r="Z30" s="22"/>
      <c r="AA30" s="22"/>
      <c r="AB30" s="23"/>
      <c r="AC30" s="23"/>
      <c r="AD30" s="22"/>
      <c r="AE30" s="22"/>
      <c r="AF30" s="22"/>
      <c r="AG30" s="22"/>
      <c r="AH30" s="195"/>
      <c r="AI30" s="189"/>
      <c r="AJ30" s="159"/>
      <c r="AK30" s="161"/>
      <c r="AL30" s="159"/>
    </row>
    <row r="31" spans="2:38" s="29" customFormat="1" x14ac:dyDescent="0.15">
      <c r="B31" s="11" t="s">
        <v>17</v>
      </c>
      <c r="C31" s="27"/>
      <c r="D31" s="12"/>
      <c r="E31" s="12"/>
      <c r="F31" s="12"/>
      <c r="G31" s="13"/>
      <c r="H31" s="13"/>
      <c r="I31" s="12"/>
      <c r="J31" s="12"/>
      <c r="K31" s="12"/>
      <c r="L31" s="12"/>
      <c r="M31" s="12"/>
      <c r="N31" s="13"/>
      <c r="O31" s="13"/>
      <c r="P31" s="12"/>
      <c r="Q31" s="12"/>
      <c r="R31" s="12"/>
      <c r="S31" s="12"/>
      <c r="T31" s="12"/>
      <c r="U31" s="13"/>
      <c r="V31" s="13"/>
      <c r="W31" s="14"/>
      <c r="X31" s="12"/>
      <c r="Y31" s="12"/>
      <c r="Z31" s="12"/>
      <c r="AA31" s="12"/>
      <c r="AB31" s="13"/>
      <c r="AC31" s="13"/>
      <c r="AD31" s="12"/>
      <c r="AE31" s="12"/>
      <c r="AF31" s="12"/>
      <c r="AG31" s="12"/>
      <c r="AH31" s="28">
        <f>COUNTIF(C31:AG31,"●")</f>
        <v>0</v>
      </c>
      <c r="AI31" s="175">
        <v>0</v>
      </c>
      <c r="AJ31" s="150"/>
      <c r="AK31" s="102" t="e">
        <f>ROUNDDOWN(AH31/AI31,3)</f>
        <v>#DIV/0!</v>
      </c>
      <c r="AL31" s="100"/>
    </row>
    <row r="32" spans="2:38" s="29" customFormat="1" ht="14.25" thickBot="1" x14ac:dyDescent="0.2">
      <c r="B32" s="89" t="s">
        <v>82</v>
      </c>
      <c r="C32" s="30"/>
      <c r="D32" s="31"/>
      <c r="E32" s="31"/>
      <c r="F32" s="31"/>
      <c r="G32" s="32"/>
      <c r="H32" s="32"/>
      <c r="I32" s="31"/>
      <c r="J32" s="31"/>
      <c r="K32" s="31"/>
      <c r="L32" s="31"/>
      <c r="M32" s="31"/>
      <c r="N32" s="32"/>
      <c r="O32" s="32"/>
      <c r="P32" s="31"/>
      <c r="Q32" s="31"/>
      <c r="R32" s="31"/>
      <c r="S32" s="31"/>
      <c r="T32" s="31"/>
      <c r="U32" s="32"/>
      <c r="V32" s="32"/>
      <c r="W32" s="33"/>
      <c r="X32" s="31"/>
      <c r="Y32" s="31"/>
      <c r="Z32" s="31"/>
      <c r="AA32" s="31"/>
      <c r="AB32" s="32"/>
      <c r="AC32" s="32"/>
      <c r="AD32" s="31"/>
      <c r="AE32" s="31"/>
      <c r="AF32" s="31"/>
      <c r="AG32" s="31"/>
      <c r="AH32" s="35">
        <f>COUNTIF(C32:AG32,"●")</f>
        <v>0</v>
      </c>
      <c r="AI32" s="176"/>
      <c r="AJ32" s="151"/>
      <c r="AK32" s="103" t="e">
        <f>ROUNDDOWN(AH32/AI31,3)</f>
        <v>#DIV/0!</v>
      </c>
      <c r="AL32" s="101"/>
    </row>
    <row r="33" spans="2:38" ht="14.25" thickBot="1" x14ac:dyDescent="0.2"/>
    <row r="34" spans="2:38" ht="13.5" customHeight="1" x14ac:dyDescent="0.15">
      <c r="B34" s="10" t="s">
        <v>3</v>
      </c>
      <c r="C34" s="196">
        <v>8</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93" t="s">
        <v>4</v>
      </c>
      <c r="AI34" s="187" t="s">
        <v>5</v>
      </c>
      <c r="AJ34" s="152" t="s">
        <v>86</v>
      </c>
      <c r="AK34" s="153"/>
      <c r="AL34" s="154"/>
    </row>
    <row r="35" spans="2:38" x14ac:dyDescent="0.15">
      <c r="B35" s="11" t="s">
        <v>6</v>
      </c>
      <c r="C35" s="12">
        <v>1</v>
      </c>
      <c r="D35" s="13">
        <f t="shared" ref="D35:AG35" si="4">+C35+1</f>
        <v>2</v>
      </c>
      <c r="E35" s="13">
        <f t="shared" si="4"/>
        <v>3</v>
      </c>
      <c r="F35" s="12">
        <f t="shared" si="4"/>
        <v>4</v>
      </c>
      <c r="G35" s="12">
        <f t="shared" si="4"/>
        <v>5</v>
      </c>
      <c r="H35" s="12">
        <f t="shared" si="4"/>
        <v>6</v>
      </c>
      <c r="I35" s="12">
        <f t="shared" si="4"/>
        <v>7</v>
      </c>
      <c r="J35" s="12">
        <f t="shared" si="4"/>
        <v>8</v>
      </c>
      <c r="K35" s="13">
        <f t="shared" si="4"/>
        <v>9</v>
      </c>
      <c r="L35" s="13">
        <f t="shared" si="4"/>
        <v>10</v>
      </c>
      <c r="M35" s="14">
        <f t="shared" si="4"/>
        <v>11</v>
      </c>
      <c r="N35" s="12">
        <f t="shared" si="4"/>
        <v>12</v>
      </c>
      <c r="O35" s="12">
        <f t="shared" si="4"/>
        <v>13</v>
      </c>
      <c r="P35" s="12">
        <f t="shared" si="4"/>
        <v>14</v>
      </c>
      <c r="Q35" s="12">
        <f t="shared" si="4"/>
        <v>15</v>
      </c>
      <c r="R35" s="13">
        <f t="shared" si="4"/>
        <v>16</v>
      </c>
      <c r="S35" s="13">
        <f t="shared" si="4"/>
        <v>17</v>
      </c>
      <c r="T35" s="12">
        <f t="shared" si="4"/>
        <v>18</v>
      </c>
      <c r="U35" s="12">
        <f t="shared" si="4"/>
        <v>19</v>
      </c>
      <c r="V35" s="12">
        <f t="shared" si="4"/>
        <v>20</v>
      </c>
      <c r="W35" s="12">
        <f t="shared" si="4"/>
        <v>21</v>
      </c>
      <c r="X35" s="12">
        <f t="shared" si="4"/>
        <v>22</v>
      </c>
      <c r="Y35" s="13">
        <f t="shared" si="4"/>
        <v>23</v>
      </c>
      <c r="Z35" s="13">
        <f t="shared" si="4"/>
        <v>24</v>
      </c>
      <c r="AA35" s="12">
        <f t="shared" si="4"/>
        <v>25</v>
      </c>
      <c r="AB35" s="27">
        <f t="shared" si="4"/>
        <v>26</v>
      </c>
      <c r="AC35" s="12">
        <f t="shared" si="4"/>
        <v>27</v>
      </c>
      <c r="AD35" s="12">
        <f t="shared" si="4"/>
        <v>28</v>
      </c>
      <c r="AE35" s="12">
        <f t="shared" si="4"/>
        <v>29</v>
      </c>
      <c r="AF35" s="13">
        <f t="shared" si="4"/>
        <v>30</v>
      </c>
      <c r="AG35" s="13">
        <f t="shared" si="4"/>
        <v>31</v>
      </c>
      <c r="AH35" s="194"/>
      <c r="AI35" s="188"/>
      <c r="AJ35" s="155"/>
      <c r="AK35" s="156"/>
      <c r="AL35" s="157"/>
    </row>
    <row r="36" spans="2:38" x14ac:dyDescent="0.15">
      <c r="B36" s="11" t="s">
        <v>7</v>
      </c>
      <c r="C36" s="17" t="s">
        <v>12</v>
      </c>
      <c r="D36" s="18" t="s">
        <v>13</v>
      </c>
      <c r="E36" s="18" t="s">
        <v>14</v>
      </c>
      <c r="F36" s="17" t="s">
        <v>8</v>
      </c>
      <c r="G36" s="17" t="s">
        <v>9</v>
      </c>
      <c r="H36" s="17" t="s">
        <v>10</v>
      </c>
      <c r="I36" s="17" t="s">
        <v>11</v>
      </c>
      <c r="J36" s="17" t="s">
        <v>12</v>
      </c>
      <c r="K36" s="18" t="s">
        <v>13</v>
      </c>
      <c r="L36" s="18" t="s">
        <v>14</v>
      </c>
      <c r="M36" s="19" t="s">
        <v>8</v>
      </c>
      <c r="N36" s="17" t="s">
        <v>9</v>
      </c>
      <c r="O36" s="17" t="s">
        <v>10</v>
      </c>
      <c r="P36" s="17" t="s">
        <v>11</v>
      </c>
      <c r="Q36" s="17" t="s">
        <v>12</v>
      </c>
      <c r="R36" s="18" t="s">
        <v>13</v>
      </c>
      <c r="S36" s="18" t="s">
        <v>14</v>
      </c>
      <c r="T36" s="17" t="s">
        <v>8</v>
      </c>
      <c r="U36" s="17" t="s">
        <v>9</v>
      </c>
      <c r="V36" s="17" t="s">
        <v>10</v>
      </c>
      <c r="W36" s="17" t="s">
        <v>11</v>
      </c>
      <c r="X36" s="17" t="s">
        <v>12</v>
      </c>
      <c r="Y36" s="18" t="s">
        <v>13</v>
      </c>
      <c r="Z36" s="18" t="s">
        <v>14</v>
      </c>
      <c r="AA36" s="17" t="s">
        <v>8</v>
      </c>
      <c r="AB36" s="17" t="s">
        <v>9</v>
      </c>
      <c r="AC36" s="17" t="s">
        <v>10</v>
      </c>
      <c r="AD36" s="17" t="s">
        <v>11</v>
      </c>
      <c r="AE36" s="17" t="s">
        <v>12</v>
      </c>
      <c r="AF36" s="18" t="s">
        <v>13</v>
      </c>
      <c r="AG36" s="18" t="s">
        <v>14</v>
      </c>
      <c r="AH36" s="194"/>
      <c r="AI36" s="188"/>
      <c r="AJ36" s="158" t="s">
        <v>87</v>
      </c>
      <c r="AK36" s="160" t="s">
        <v>88</v>
      </c>
      <c r="AL36" s="162" t="s">
        <v>89</v>
      </c>
    </row>
    <row r="37" spans="2:38" s="26" customFormat="1" ht="99.95" customHeight="1" x14ac:dyDescent="0.15">
      <c r="B37" s="20" t="s">
        <v>15</v>
      </c>
      <c r="C37" s="22"/>
      <c r="D37" s="23"/>
      <c r="E37" s="23"/>
      <c r="F37" s="22"/>
      <c r="G37" s="22"/>
      <c r="H37" s="22"/>
      <c r="I37" s="22"/>
      <c r="J37" s="22"/>
      <c r="K37" s="23"/>
      <c r="L37" s="23"/>
      <c r="M37" s="24" t="s">
        <v>21</v>
      </c>
      <c r="N37" s="36"/>
      <c r="O37" s="22" t="s">
        <v>22</v>
      </c>
      <c r="P37" s="22" t="s">
        <v>23</v>
      </c>
      <c r="Q37" s="22" t="s">
        <v>23</v>
      </c>
      <c r="R37" s="23"/>
      <c r="S37" s="23"/>
      <c r="T37" s="22"/>
      <c r="U37" s="22"/>
      <c r="V37" s="22"/>
      <c r="W37" s="22"/>
      <c r="X37" s="22"/>
      <c r="Y37" s="23"/>
      <c r="Z37" s="23"/>
      <c r="AA37" s="22"/>
      <c r="AB37" s="21"/>
      <c r="AC37" s="22"/>
      <c r="AD37" s="22"/>
      <c r="AE37" s="22"/>
      <c r="AF37" s="23"/>
      <c r="AG37" s="23"/>
      <c r="AH37" s="195"/>
      <c r="AI37" s="189"/>
      <c r="AJ37" s="159"/>
      <c r="AK37" s="161"/>
      <c r="AL37" s="159"/>
    </row>
    <row r="38" spans="2:38" s="29" customFormat="1" x14ac:dyDescent="0.15">
      <c r="B38" s="11" t="s">
        <v>17</v>
      </c>
      <c r="C38" s="12"/>
      <c r="D38" s="13"/>
      <c r="E38" s="13"/>
      <c r="F38" s="12"/>
      <c r="G38" s="12"/>
      <c r="H38" s="12"/>
      <c r="I38" s="12"/>
      <c r="J38" s="12"/>
      <c r="K38" s="13"/>
      <c r="L38" s="13"/>
      <c r="M38" s="14"/>
      <c r="N38" s="12"/>
      <c r="O38" s="39"/>
      <c r="P38" s="39"/>
      <c r="Q38" s="39"/>
      <c r="R38" s="13"/>
      <c r="S38" s="13"/>
      <c r="T38" s="12"/>
      <c r="U38" s="12"/>
      <c r="V38" s="12"/>
      <c r="W38" s="12"/>
      <c r="X38" s="12"/>
      <c r="Y38" s="13"/>
      <c r="Z38" s="13"/>
      <c r="AA38" s="12"/>
      <c r="AB38" s="27"/>
      <c r="AC38" s="12"/>
      <c r="AD38" s="12"/>
      <c r="AE38" s="12"/>
      <c r="AF38" s="13"/>
      <c r="AG38" s="13"/>
      <c r="AH38" s="28">
        <f>COUNTIF(C38:AG38,"●")</f>
        <v>0</v>
      </c>
      <c r="AI38" s="175">
        <v>0</v>
      </c>
      <c r="AJ38" s="150"/>
      <c r="AK38" s="102" t="e">
        <f>ROUNDDOWN(AH38/AI38,3)</f>
        <v>#DIV/0!</v>
      </c>
      <c r="AL38" s="100"/>
    </row>
    <row r="39" spans="2:38" s="29" customFormat="1" ht="14.25" thickBot="1" x14ac:dyDescent="0.2">
      <c r="B39" s="89" t="s">
        <v>82</v>
      </c>
      <c r="C39" s="31"/>
      <c r="D39" s="32"/>
      <c r="E39" s="32"/>
      <c r="F39" s="31"/>
      <c r="G39" s="31"/>
      <c r="H39" s="31"/>
      <c r="I39" s="31"/>
      <c r="J39" s="31"/>
      <c r="K39" s="32"/>
      <c r="L39" s="32"/>
      <c r="M39" s="33"/>
      <c r="N39" s="31"/>
      <c r="O39" s="40"/>
      <c r="P39" s="40"/>
      <c r="Q39" s="40"/>
      <c r="R39" s="32"/>
      <c r="S39" s="32"/>
      <c r="T39" s="31"/>
      <c r="U39" s="31"/>
      <c r="V39" s="31"/>
      <c r="W39" s="31"/>
      <c r="X39" s="31"/>
      <c r="Y39" s="32"/>
      <c r="Z39" s="32"/>
      <c r="AA39" s="31"/>
      <c r="AB39" s="30"/>
      <c r="AC39" s="31"/>
      <c r="AD39" s="31"/>
      <c r="AE39" s="31"/>
      <c r="AF39" s="32"/>
      <c r="AG39" s="32"/>
      <c r="AH39" s="35">
        <f>COUNTIF(C39:AG39,"●")</f>
        <v>0</v>
      </c>
      <c r="AI39" s="176"/>
      <c r="AJ39" s="151"/>
      <c r="AK39" s="103" t="e">
        <f>ROUNDDOWN(AH39/AI38,3)</f>
        <v>#DIV/0!</v>
      </c>
      <c r="AL39" s="101"/>
    </row>
    <row r="40" spans="2:38" ht="14.25" thickBot="1" x14ac:dyDescent="0.2"/>
    <row r="41" spans="2:38" ht="13.5" customHeight="1" x14ac:dyDescent="0.15">
      <c r="B41" s="10" t="s">
        <v>3</v>
      </c>
      <c r="C41" s="196">
        <v>9</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93" t="s">
        <v>4</v>
      </c>
      <c r="AI41" s="187" t="s">
        <v>5</v>
      </c>
      <c r="AJ41" s="152" t="s">
        <v>86</v>
      </c>
      <c r="AK41" s="153"/>
      <c r="AL41" s="154"/>
    </row>
    <row r="42" spans="2:38" x14ac:dyDescent="0.15">
      <c r="B42" s="11" t="s">
        <v>6</v>
      </c>
      <c r="C42" s="12">
        <v>1</v>
      </c>
      <c r="D42" s="27">
        <f t="shared" ref="D42:AF42" si="5">+C42+1</f>
        <v>2</v>
      </c>
      <c r="E42" s="12">
        <f t="shared" si="5"/>
        <v>3</v>
      </c>
      <c r="F42" s="12">
        <f t="shared" si="5"/>
        <v>4</v>
      </c>
      <c r="G42" s="12">
        <f t="shared" si="5"/>
        <v>5</v>
      </c>
      <c r="H42" s="13">
        <f t="shared" si="5"/>
        <v>6</v>
      </c>
      <c r="I42" s="13">
        <f t="shared" si="5"/>
        <v>7</v>
      </c>
      <c r="J42" s="12">
        <f t="shared" si="5"/>
        <v>8</v>
      </c>
      <c r="K42" s="12">
        <f t="shared" si="5"/>
        <v>9</v>
      </c>
      <c r="L42" s="12">
        <f t="shared" si="5"/>
        <v>10</v>
      </c>
      <c r="M42" s="12">
        <f t="shared" si="5"/>
        <v>11</v>
      </c>
      <c r="N42" s="12">
        <f t="shared" si="5"/>
        <v>12</v>
      </c>
      <c r="O42" s="13">
        <f t="shared" si="5"/>
        <v>13</v>
      </c>
      <c r="P42" s="13">
        <f t="shared" si="5"/>
        <v>14</v>
      </c>
      <c r="Q42" s="14">
        <f t="shared" si="5"/>
        <v>15</v>
      </c>
      <c r="R42" s="12">
        <f t="shared" si="5"/>
        <v>16</v>
      </c>
      <c r="S42" s="12">
        <f t="shared" si="5"/>
        <v>17</v>
      </c>
      <c r="T42" s="12">
        <f t="shared" si="5"/>
        <v>18</v>
      </c>
      <c r="U42" s="12">
        <f t="shared" si="5"/>
        <v>19</v>
      </c>
      <c r="V42" s="13">
        <f t="shared" si="5"/>
        <v>20</v>
      </c>
      <c r="W42" s="13">
        <f t="shared" si="5"/>
        <v>21</v>
      </c>
      <c r="X42" s="12">
        <f t="shared" si="5"/>
        <v>22</v>
      </c>
      <c r="Y42" s="14">
        <f t="shared" si="5"/>
        <v>23</v>
      </c>
      <c r="Z42" s="12">
        <f t="shared" si="5"/>
        <v>24</v>
      </c>
      <c r="AA42" s="12">
        <f t="shared" si="5"/>
        <v>25</v>
      </c>
      <c r="AB42" s="12">
        <f t="shared" si="5"/>
        <v>26</v>
      </c>
      <c r="AC42" s="13">
        <f t="shared" si="5"/>
        <v>27</v>
      </c>
      <c r="AD42" s="13">
        <f t="shared" si="5"/>
        <v>28</v>
      </c>
      <c r="AE42" s="12">
        <f t="shared" si="5"/>
        <v>29</v>
      </c>
      <c r="AF42" s="27">
        <f t="shared" si="5"/>
        <v>30</v>
      </c>
      <c r="AG42" s="27"/>
      <c r="AH42" s="194"/>
      <c r="AI42" s="188"/>
      <c r="AJ42" s="155"/>
      <c r="AK42" s="156"/>
      <c r="AL42" s="157"/>
    </row>
    <row r="43" spans="2:38" x14ac:dyDescent="0.15">
      <c r="B43" s="11" t="s">
        <v>7</v>
      </c>
      <c r="C43" s="17" t="s">
        <v>8</v>
      </c>
      <c r="D43" s="17" t="s">
        <v>9</v>
      </c>
      <c r="E43" s="17" t="s">
        <v>10</v>
      </c>
      <c r="F43" s="17" t="s">
        <v>11</v>
      </c>
      <c r="G43" s="17" t="s">
        <v>12</v>
      </c>
      <c r="H43" s="18" t="s">
        <v>13</v>
      </c>
      <c r="I43" s="18" t="s">
        <v>14</v>
      </c>
      <c r="J43" s="17" t="s">
        <v>8</v>
      </c>
      <c r="K43" s="17" t="s">
        <v>9</v>
      </c>
      <c r="L43" s="17" t="s">
        <v>10</v>
      </c>
      <c r="M43" s="17" t="s">
        <v>11</v>
      </c>
      <c r="N43" s="17" t="s">
        <v>12</v>
      </c>
      <c r="O43" s="18" t="s">
        <v>13</v>
      </c>
      <c r="P43" s="18" t="s">
        <v>14</v>
      </c>
      <c r="Q43" s="19" t="s">
        <v>8</v>
      </c>
      <c r="R43" s="17" t="s">
        <v>9</v>
      </c>
      <c r="S43" s="17" t="s">
        <v>10</v>
      </c>
      <c r="T43" s="17" t="s">
        <v>11</v>
      </c>
      <c r="U43" s="17" t="s">
        <v>12</v>
      </c>
      <c r="V43" s="18" t="s">
        <v>13</v>
      </c>
      <c r="W43" s="18" t="s">
        <v>14</v>
      </c>
      <c r="X43" s="17" t="s">
        <v>8</v>
      </c>
      <c r="Y43" s="19" t="s">
        <v>9</v>
      </c>
      <c r="Z43" s="17" t="s">
        <v>10</v>
      </c>
      <c r="AA43" s="17" t="s">
        <v>11</v>
      </c>
      <c r="AB43" s="17" t="s">
        <v>12</v>
      </c>
      <c r="AC43" s="18" t="s">
        <v>13</v>
      </c>
      <c r="AD43" s="18" t="s">
        <v>14</v>
      </c>
      <c r="AE43" s="17" t="s">
        <v>8</v>
      </c>
      <c r="AF43" s="17" t="s">
        <v>9</v>
      </c>
      <c r="AG43" s="27"/>
      <c r="AH43" s="194"/>
      <c r="AI43" s="188"/>
      <c r="AJ43" s="158" t="s">
        <v>87</v>
      </c>
      <c r="AK43" s="160" t="s">
        <v>88</v>
      </c>
      <c r="AL43" s="162" t="s">
        <v>89</v>
      </c>
    </row>
    <row r="44" spans="2:38" s="26" customFormat="1" ht="99.95" customHeight="1" x14ac:dyDescent="0.15">
      <c r="B44" s="20" t="s">
        <v>15</v>
      </c>
      <c r="C44" s="22"/>
      <c r="D44" s="22"/>
      <c r="E44" s="22"/>
      <c r="F44" s="22"/>
      <c r="G44" s="22"/>
      <c r="H44" s="23"/>
      <c r="I44" s="23"/>
      <c r="J44" s="22"/>
      <c r="K44" s="22"/>
      <c r="L44" s="22"/>
      <c r="M44" s="22"/>
      <c r="N44" s="22"/>
      <c r="O44" s="23"/>
      <c r="P44" s="23"/>
      <c r="Q44" s="56" t="s">
        <v>42</v>
      </c>
      <c r="R44" s="22"/>
      <c r="S44" s="22"/>
      <c r="T44" s="22"/>
      <c r="U44" s="22"/>
      <c r="V44" s="23"/>
      <c r="W44" s="23"/>
      <c r="X44" s="22"/>
      <c r="Y44" s="56" t="s">
        <v>43</v>
      </c>
      <c r="Z44" s="22"/>
      <c r="AA44" s="22"/>
      <c r="AB44" s="22"/>
      <c r="AC44" s="23"/>
      <c r="AD44" s="23"/>
      <c r="AE44" s="22"/>
      <c r="AF44" s="21"/>
      <c r="AG44" s="21"/>
      <c r="AH44" s="195"/>
      <c r="AI44" s="189"/>
      <c r="AJ44" s="159"/>
      <c r="AK44" s="161"/>
      <c r="AL44" s="159"/>
    </row>
    <row r="45" spans="2:38" s="29" customFormat="1" x14ac:dyDescent="0.15">
      <c r="B45" s="11" t="s">
        <v>17</v>
      </c>
      <c r="C45" s="12"/>
      <c r="D45" s="12"/>
      <c r="E45" s="12"/>
      <c r="F45" s="12"/>
      <c r="G45" s="12"/>
      <c r="H45" s="13"/>
      <c r="I45" s="13"/>
      <c r="J45" s="12"/>
      <c r="K45" s="12"/>
      <c r="L45" s="12"/>
      <c r="M45" s="12"/>
      <c r="N45" s="12"/>
      <c r="O45" s="13"/>
      <c r="P45" s="13"/>
      <c r="Q45" s="14"/>
      <c r="R45" s="12"/>
      <c r="S45" s="12"/>
      <c r="T45" s="12"/>
      <c r="U45" s="12"/>
      <c r="V45" s="13"/>
      <c r="W45" s="13"/>
      <c r="X45" s="12"/>
      <c r="Y45" s="14"/>
      <c r="Z45" s="12"/>
      <c r="AA45" s="12"/>
      <c r="AB45" s="12"/>
      <c r="AC45" s="13"/>
      <c r="AD45" s="13"/>
      <c r="AE45" s="12"/>
      <c r="AF45" s="27"/>
      <c r="AG45" s="27"/>
      <c r="AH45" s="28">
        <f>COUNTIF(C45:AG45,"●")</f>
        <v>0</v>
      </c>
      <c r="AI45" s="175">
        <v>0</v>
      </c>
      <c r="AJ45" s="150"/>
      <c r="AK45" s="102" t="e">
        <f>ROUNDDOWN(AH45/AI45,3)</f>
        <v>#DIV/0!</v>
      </c>
      <c r="AL45" s="100"/>
    </row>
    <row r="46" spans="2:38" s="29" customFormat="1" ht="14.25" thickBot="1" x14ac:dyDescent="0.2">
      <c r="B46" s="89" t="s">
        <v>82</v>
      </c>
      <c r="C46" s="31"/>
      <c r="D46" s="31"/>
      <c r="E46" s="31"/>
      <c r="F46" s="31"/>
      <c r="G46" s="31"/>
      <c r="H46" s="32"/>
      <c r="I46" s="32"/>
      <c r="J46" s="31"/>
      <c r="K46" s="31"/>
      <c r="L46" s="31"/>
      <c r="M46" s="31"/>
      <c r="N46" s="31"/>
      <c r="O46" s="32"/>
      <c r="P46" s="32"/>
      <c r="Q46" s="33"/>
      <c r="R46" s="31"/>
      <c r="S46" s="31"/>
      <c r="T46" s="31"/>
      <c r="U46" s="31"/>
      <c r="V46" s="32"/>
      <c r="W46" s="32"/>
      <c r="X46" s="31"/>
      <c r="Y46" s="33"/>
      <c r="Z46" s="31"/>
      <c r="AA46" s="31"/>
      <c r="AB46" s="31"/>
      <c r="AC46" s="32"/>
      <c r="AD46" s="32"/>
      <c r="AE46" s="31"/>
      <c r="AF46" s="30"/>
      <c r="AG46" s="30"/>
      <c r="AH46" s="35">
        <f>COUNTIF(C46:AG46,"●")</f>
        <v>0</v>
      </c>
      <c r="AI46" s="176"/>
      <c r="AJ46" s="151"/>
      <c r="AK46" s="103" t="e">
        <f>ROUNDDOWN(AH46/AI45,3)</f>
        <v>#DIV/0!</v>
      </c>
      <c r="AL46" s="101"/>
    </row>
    <row r="47" spans="2:38" ht="14.25" thickBot="1" x14ac:dyDescent="0.2"/>
    <row r="48" spans="2:38" ht="13.5" customHeight="1" x14ac:dyDescent="0.15">
      <c r="B48" s="10" t="s">
        <v>3</v>
      </c>
      <c r="C48" s="196">
        <v>10</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8"/>
      <c r="AH48" s="193" t="s">
        <v>4</v>
      </c>
      <c r="AI48" s="187" t="s">
        <v>5</v>
      </c>
      <c r="AJ48" s="152" t="s">
        <v>86</v>
      </c>
      <c r="AK48" s="153"/>
      <c r="AL48" s="154"/>
    </row>
    <row r="49" spans="2:38" x14ac:dyDescent="0.15">
      <c r="B49" s="11" t="s">
        <v>6</v>
      </c>
      <c r="C49" s="12">
        <v>1</v>
      </c>
      <c r="D49" s="12">
        <f t="shared" ref="D49:AG49" si="6">+C49+1</f>
        <v>2</v>
      </c>
      <c r="E49" s="12">
        <f t="shared" si="6"/>
        <v>3</v>
      </c>
      <c r="F49" s="13">
        <f t="shared" si="6"/>
        <v>4</v>
      </c>
      <c r="G49" s="13">
        <f t="shared" si="6"/>
        <v>5</v>
      </c>
      <c r="H49" s="12">
        <f t="shared" si="6"/>
        <v>6</v>
      </c>
      <c r="I49" s="12">
        <f t="shared" si="6"/>
        <v>7</v>
      </c>
      <c r="J49" s="12">
        <f t="shared" si="6"/>
        <v>8</v>
      </c>
      <c r="K49" s="12">
        <f t="shared" si="6"/>
        <v>9</v>
      </c>
      <c r="L49" s="12">
        <f t="shared" si="6"/>
        <v>10</v>
      </c>
      <c r="M49" s="13">
        <f t="shared" si="6"/>
        <v>11</v>
      </c>
      <c r="N49" s="13">
        <f t="shared" si="6"/>
        <v>12</v>
      </c>
      <c r="O49" s="14">
        <f t="shared" si="6"/>
        <v>13</v>
      </c>
      <c r="P49" s="12">
        <f t="shared" si="6"/>
        <v>14</v>
      </c>
      <c r="Q49" s="12">
        <f t="shared" si="6"/>
        <v>15</v>
      </c>
      <c r="R49" s="12">
        <f t="shared" si="6"/>
        <v>16</v>
      </c>
      <c r="S49" s="12">
        <f t="shared" si="6"/>
        <v>17</v>
      </c>
      <c r="T49" s="13">
        <f t="shared" si="6"/>
        <v>18</v>
      </c>
      <c r="U49" s="13">
        <f t="shared" si="6"/>
        <v>19</v>
      </c>
      <c r="V49" s="12">
        <f t="shared" si="6"/>
        <v>20</v>
      </c>
      <c r="W49" s="12">
        <f t="shared" si="6"/>
        <v>21</v>
      </c>
      <c r="X49" s="12">
        <f t="shared" si="6"/>
        <v>22</v>
      </c>
      <c r="Y49" s="12">
        <f t="shared" si="6"/>
        <v>23</v>
      </c>
      <c r="Z49" s="12">
        <f t="shared" si="6"/>
        <v>24</v>
      </c>
      <c r="AA49" s="13">
        <f t="shared" si="6"/>
        <v>25</v>
      </c>
      <c r="AB49" s="13">
        <f t="shared" si="6"/>
        <v>26</v>
      </c>
      <c r="AC49" s="12">
        <f t="shared" si="6"/>
        <v>27</v>
      </c>
      <c r="AD49" s="12">
        <f t="shared" si="6"/>
        <v>28</v>
      </c>
      <c r="AE49" s="12">
        <f t="shared" si="6"/>
        <v>29</v>
      </c>
      <c r="AF49" s="12">
        <f t="shared" si="6"/>
        <v>30</v>
      </c>
      <c r="AG49" s="12">
        <f t="shared" si="6"/>
        <v>31</v>
      </c>
      <c r="AH49" s="194"/>
      <c r="AI49" s="188"/>
      <c r="AJ49" s="155"/>
      <c r="AK49" s="156"/>
      <c r="AL49" s="157"/>
    </row>
    <row r="50" spans="2:38" x14ac:dyDescent="0.15">
      <c r="B50" s="11" t="s">
        <v>7</v>
      </c>
      <c r="C50" s="17" t="s">
        <v>10</v>
      </c>
      <c r="D50" s="17" t="s">
        <v>11</v>
      </c>
      <c r="E50" s="17" t="s">
        <v>12</v>
      </c>
      <c r="F50" s="18" t="s">
        <v>13</v>
      </c>
      <c r="G50" s="18" t="s">
        <v>14</v>
      </c>
      <c r="H50" s="17" t="s">
        <v>8</v>
      </c>
      <c r="I50" s="17" t="s">
        <v>9</v>
      </c>
      <c r="J50" s="17" t="s">
        <v>10</v>
      </c>
      <c r="K50" s="17" t="s">
        <v>11</v>
      </c>
      <c r="L50" s="17" t="s">
        <v>12</v>
      </c>
      <c r="M50" s="18" t="s">
        <v>13</v>
      </c>
      <c r="N50" s="18" t="s">
        <v>14</v>
      </c>
      <c r="O50" s="19" t="s">
        <v>8</v>
      </c>
      <c r="P50" s="17" t="s">
        <v>9</v>
      </c>
      <c r="Q50" s="17" t="s">
        <v>10</v>
      </c>
      <c r="R50" s="17" t="s">
        <v>11</v>
      </c>
      <c r="S50" s="17" t="s">
        <v>12</v>
      </c>
      <c r="T50" s="18" t="s">
        <v>13</v>
      </c>
      <c r="U50" s="18" t="s">
        <v>14</v>
      </c>
      <c r="V50" s="17" t="s">
        <v>8</v>
      </c>
      <c r="W50" s="17" t="s">
        <v>9</v>
      </c>
      <c r="X50" s="17" t="s">
        <v>10</v>
      </c>
      <c r="Y50" s="17" t="s">
        <v>11</v>
      </c>
      <c r="Z50" s="17" t="s">
        <v>12</v>
      </c>
      <c r="AA50" s="18" t="s">
        <v>13</v>
      </c>
      <c r="AB50" s="18" t="s">
        <v>14</v>
      </c>
      <c r="AC50" s="17" t="s">
        <v>8</v>
      </c>
      <c r="AD50" s="17" t="s">
        <v>9</v>
      </c>
      <c r="AE50" s="17" t="s">
        <v>10</v>
      </c>
      <c r="AF50" s="17" t="s">
        <v>11</v>
      </c>
      <c r="AG50" s="17" t="s">
        <v>12</v>
      </c>
      <c r="AH50" s="194"/>
      <c r="AI50" s="188"/>
      <c r="AJ50" s="158" t="s">
        <v>87</v>
      </c>
      <c r="AK50" s="160" t="s">
        <v>88</v>
      </c>
      <c r="AL50" s="162" t="s">
        <v>89</v>
      </c>
    </row>
    <row r="51" spans="2:38" s="26" customFormat="1" ht="99.95" customHeight="1" x14ac:dyDescent="0.15">
      <c r="B51" s="20" t="s">
        <v>15</v>
      </c>
      <c r="C51" s="22"/>
      <c r="D51" s="22"/>
      <c r="E51" s="22"/>
      <c r="F51" s="23"/>
      <c r="G51" s="23"/>
      <c r="H51" s="22"/>
      <c r="I51" s="22"/>
      <c r="J51" s="22"/>
      <c r="K51" s="22"/>
      <c r="L51" s="22"/>
      <c r="M51" s="23"/>
      <c r="N51" s="23"/>
      <c r="O51" s="56" t="s">
        <v>44</v>
      </c>
      <c r="P51" s="22"/>
      <c r="Q51" s="22"/>
      <c r="R51" s="22"/>
      <c r="S51" s="22"/>
      <c r="T51" s="23"/>
      <c r="U51" s="23"/>
      <c r="V51" s="22"/>
      <c r="W51" s="22"/>
      <c r="X51" s="22"/>
      <c r="Y51" s="22"/>
      <c r="Z51" s="22"/>
      <c r="AA51" s="23"/>
      <c r="AB51" s="23"/>
      <c r="AC51" s="22"/>
      <c r="AD51" s="22"/>
      <c r="AE51" s="22"/>
      <c r="AF51" s="22"/>
      <c r="AG51" s="22"/>
      <c r="AH51" s="195"/>
      <c r="AI51" s="189"/>
      <c r="AJ51" s="159"/>
      <c r="AK51" s="161"/>
      <c r="AL51" s="159"/>
    </row>
    <row r="52" spans="2:38" s="29" customFormat="1" x14ac:dyDescent="0.15">
      <c r="B52" s="11" t="s">
        <v>17</v>
      </c>
      <c r="C52" s="12"/>
      <c r="D52" s="12"/>
      <c r="E52" s="12"/>
      <c r="F52" s="13"/>
      <c r="G52" s="13"/>
      <c r="H52" s="12"/>
      <c r="I52" s="12"/>
      <c r="J52" s="12"/>
      <c r="K52" s="12"/>
      <c r="L52" s="12"/>
      <c r="M52" s="13"/>
      <c r="N52" s="13"/>
      <c r="O52" s="14"/>
      <c r="P52" s="12"/>
      <c r="Q52" s="12"/>
      <c r="R52" s="12"/>
      <c r="S52" s="12"/>
      <c r="T52" s="13"/>
      <c r="U52" s="13"/>
      <c r="V52" s="12"/>
      <c r="W52" s="12"/>
      <c r="X52" s="12"/>
      <c r="Y52" s="12"/>
      <c r="Z52" s="12"/>
      <c r="AA52" s="13"/>
      <c r="AB52" s="13"/>
      <c r="AC52" s="12"/>
      <c r="AD52" s="12"/>
      <c r="AE52" s="12"/>
      <c r="AF52" s="12"/>
      <c r="AG52" s="12"/>
      <c r="AH52" s="28">
        <f>COUNTIF(C52:AG52,"●")</f>
        <v>0</v>
      </c>
      <c r="AI52" s="175">
        <v>0</v>
      </c>
      <c r="AJ52" s="150"/>
      <c r="AK52" s="102" t="e">
        <f>ROUNDDOWN(AH52/AI52,3)</f>
        <v>#DIV/0!</v>
      </c>
      <c r="AL52" s="100"/>
    </row>
    <row r="53" spans="2:38" s="29" customFormat="1" ht="14.25" thickBot="1" x14ac:dyDescent="0.2">
      <c r="B53" s="89" t="s">
        <v>82</v>
      </c>
      <c r="C53" s="31"/>
      <c r="D53" s="31"/>
      <c r="E53" s="31"/>
      <c r="F53" s="32"/>
      <c r="G53" s="32"/>
      <c r="H53" s="31"/>
      <c r="I53" s="31"/>
      <c r="J53" s="31"/>
      <c r="K53" s="31"/>
      <c r="L53" s="31"/>
      <c r="M53" s="32"/>
      <c r="N53" s="32"/>
      <c r="O53" s="33"/>
      <c r="P53" s="31"/>
      <c r="Q53" s="31"/>
      <c r="R53" s="31"/>
      <c r="S53" s="31"/>
      <c r="T53" s="32"/>
      <c r="U53" s="32"/>
      <c r="V53" s="31"/>
      <c r="W53" s="31"/>
      <c r="X53" s="31"/>
      <c r="Y53" s="31"/>
      <c r="Z53" s="31"/>
      <c r="AA53" s="32"/>
      <c r="AB53" s="32"/>
      <c r="AC53" s="31"/>
      <c r="AD53" s="31"/>
      <c r="AE53" s="31"/>
      <c r="AF53" s="31"/>
      <c r="AG53" s="31"/>
      <c r="AH53" s="35">
        <f>COUNTIF(C53:AG53,"●")</f>
        <v>0</v>
      </c>
      <c r="AI53" s="176"/>
      <c r="AJ53" s="151"/>
      <c r="AK53" s="103" t="e">
        <f>ROUNDDOWN(AH53/AI52,3)</f>
        <v>#DIV/0!</v>
      </c>
      <c r="AL53" s="101"/>
    </row>
    <row r="54" spans="2:38" ht="14.25" thickBot="1" x14ac:dyDescent="0.2"/>
    <row r="55" spans="2:38" ht="13.5" customHeight="1" x14ac:dyDescent="0.15">
      <c r="B55" s="10" t="s">
        <v>3</v>
      </c>
      <c r="C55" s="190">
        <v>11</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c r="AH55" s="193" t="s">
        <v>4</v>
      </c>
      <c r="AI55" s="187" t="s">
        <v>5</v>
      </c>
      <c r="AJ55" s="152" t="s">
        <v>86</v>
      </c>
      <c r="AK55" s="153"/>
      <c r="AL55" s="154"/>
    </row>
    <row r="56" spans="2:38" x14ac:dyDescent="0.15">
      <c r="B56" s="11" t="s">
        <v>6</v>
      </c>
      <c r="C56" s="13">
        <v>1</v>
      </c>
      <c r="D56" s="13">
        <f t="shared" ref="D56:AF56" si="7">+C56+1</f>
        <v>2</v>
      </c>
      <c r="E56" s="14">
        <f t="shared" si="7"/>
        <v>3</v>
      </c>
      <c r="F56" s="12">
        <f t="shared" si="7"/>
        <v>4</v>
      </c>
      <c r="G56" s="12">
        <f t="shared" si="7"/>
        <v>5</v>
      </c>
      <c r="H56" s="12">
        <f t="shared" si="7"/>
        <v>6</v>
      </c>
      <c r="I56" s="12">
        <f t="shared" si="7"/>
        <v>7</v>
      </c>
      <c r="J56" s="13">
        <f t="shared" si="7"/>
        <v>8</v>
      </c>
      <c r="K56" s="13">
        <f t="shared" si="7"/>
        <v>9</v>
      </c>
      <c r="L56" s="12">
        <f t="shared" si="7"/>
        <v>10</v>
      </c>
      <c r="M56" s="27">
        <f t="shared" si="7"/>
        <v>11</v>
      </c>
      <c r="N56" s="12">
        <f t="shared" si="7"/>
        <v>12</v>
      </c>
      <c r="O56" s="12">
        <f t="shared" si="7"/>
        <v>13</v>
      </c>
      <c r="P56" s="12">
        <f t="shared" si="7"/>
        <v>14</v>
      </c>
      <c r="Q56" s="13">
        <f t="shared" si="7"/>
        <v>15</v>
      </c>
      <c r="R56" s="13">
        <f t="shared" si="7"/>
        <v>16</v>
      </c>
      <c r="S56" s="12">
        <f t="shared" si="7"/>
        <v>17</v>
      </c>
      <c r="T56" s="27">
        <f t="shared" si="7"/>
        <v>18</v>
      </c>
      <c r="U56" s="12">
        <f t="shared" si="7"/>
        <v>19</v>
      </c>
      <c r="V56" s="12">
        <f t="shared" si="7"/>
        <v>20</v>
      </c>
      <c r="W56" s="12">
        <f t="shared" si="7"/>
        <v>21</v>
      </c>
      <c r="X56" s="13">
        <f t="shared" si="7"/>
        <v>22</v>
      </c>
      <c r="Y56" s="13">
        <f t="shared" si="7"/>
        <v>23</v>
      </c>
      <c r="Z56" s="14">
        <f t="shared" si="7"/>
        <v>24</v>
      </c>
      <c r="AA56" s="27">
        <f t="shared" si="7"/>
        <v>25</v>
      </c>
      <c r="AB56" s="12">
        <f t="shared" si="7"/>
        <v>26</v>
      </c>
      <c r="AC56" s="12">
        <f t="shared" si="7"/>
        <v>27</v>
      </c>
      <c r="AD56" s="12">
        <f t="shared" si="7"/>
        <v>28</v>
      </c>
      <c r="AE56" s="13">
        <f t="shared" si="7"/>
        <v>29</v>
      </c>
      <c r="AF56" s="13">
        <f t="shared" si="7"/>
        <v>30</v>
      </c>
      <c r="AG56" s="27"/>
      <c r="AH56" s="194"/>
      <c r="AI56" s="188"/>
      <c r="AJ56" s="155"/>
      <c r="AK56" s="156"/>
      <c r="AL56" s="157"/>
    </row>
    <row r="57" spans="2:38" x14ac:dyDescent="0.15">
      <c r="B57" s="11" t="s">
        <v>7</v>
      </c>
      <c r="C57" s="18" t="s">
        <v>13</v>
      </c>
      <c r="D57" s="18" t="s">
        <v>14</v>
      </c>
      <c r="E57" s="19" t="s">
        <v>8</v>
      </c>
      <c r="F57" s="17" t="s">
        <v>9</v>
      </c>
      <c r="G57" s="17" t="s">
        <v>10</v>
      </c>
      <c r="H57" s="17" t="s">
        <v>11</v>
      </c>
      <c r="I57" s="17" t="s">
        <v>12</v>
      </c>
      <c r="J57" s="18" t="s">
        <v>13</v>
      </c>
      <c r="K57" s="18" t="s">
        <v>14</v>
      </c>
      <c r="L57" s="17" t="s">
        <v>8</v>
      </c>
      <c r="M57" s="17" t="s">
        <v>9</v>
      </c>
      <c r="N57" s="17" t="s">
        <v>10</v>
      </c>
      <c r="O57" s="17" t="s">
        <v>11</v>
      </c>
      <c r="P57" s="17" t="s">
        <v>12</v>
      </c>
      <c r="Q57" s="18" t="s">
        <v>13</v>
      </c>
      <c r="R57" s="18" t="s">
        <v>14</v>
      </c>
      <c r="S57" s="17" t="s">
        <v>8</v>
      </c>
      <c r="T57" s="17" t="s">
        <v>9</v>
      </c>
      <c r="U57" s="17" t="s">
        <v>10</v>
      </c>
      <c r="V57" s="17" t="s">
        <v>11</v>
      </c>
      <c r="W57" s="17" t="s">
        <v>12</v>
      </c>
      <c r="X57" s="18" t="s">
        <v>13</v>
      </c>
      <c r="Y57" s="18" t="s">
        <v>14</v>
      </c>
      <c r="Z57" s="19" t="s">
        <v>8</v>
      </c>
      <c r="AA57" s="17" t="s">
        <v>9</v>
      </c>
      <c r="AB57" s="17" t="s">
        <v>10</v>
      </c>
      <c r="AC57" s="17" t="s">
        <v>11</v>
      </c>
      <c r="AD57" s="17" t="s">
        <v>12</v>
      </c>
      <c r="AE57" s="18" t="s">
        <v>13</v>
      </c>
      <c r="AF57" s="18" t="s">
        <v>14</v>
      </c>
      <c r="AG57" s="27"/>
      <c r="AH57" s="194"/>
      <c r="AI57" s="188"/>
      <c r="AJ57" s="158" t="s">
        <v>87</v>
      </c>
      <c r="AK57" s="160" t="s">
        <v>88</v>
      </c>
      <c r="AL57" s="162" t="s">
        <v>89</v>
      </c>
    </row>
    <row r="58" spans="2:38" s="26" customFormat="1" ht="99.95" customHeight="1" x14ac:dyDescent="0.15">
      <c r="B58" s="20" t="s">
        <v>15</v>
      </c>
      <c r="C58" s="23"/>
      <c r="D58" s="23"/>
      <c r="E58" s="24" t="s">
        <v>24</v>
      </c>
      <c r="F58" s="36"/>
      <c r="G58" s="22"/>
      <c r="H58" s="22"/>
      <c r="I58" s="22"/>
      <c r="J58" s="23"/>
      <c r="K58" s="23"/>
      <c r="L58" s="22"/>
      <c r="M58" s="22"/>
      <c r="N58" s="22"/>
      <c r="O58" s="22"/>
      <c r="P58" s="22"/>
      <c r="Q58" s="23"/>
      <c r="R58" s="23"/>
      <c r="S58" s="22"/>
      <c r="T58" s="22"/>
      <c r="U58" s="22"/>
      <c r="V58" s="22"/>
      <c r="W58" s="22"/>
      <c r="X58" s="23"/>
      <c r="Y58" s="23" t="s">
        <v>25</v>
      </c>
      <c r="Z58" s="56" t="s">
        <v>45</v>
      </c>
      <c r="AA58" s="22"/>
      <c r="AB58" s="22"/>
      <c r="AC58" s="22"/>
      <c r="AD58" s="22"/>
      <c r="AE58" s="23"/>
      <c r="AF58" s="23"/>
      <c r="AG58" s="21"/>
      <c r="AH58" s="195"/>
      <c r="AI58" s="189"/>
      <c r="AJ58" s="159"/>
      <c r="AK58" s="161"/>
      <c r="AL58" s="159"/>
    </row>
    <row r="59" spans="2:38" s="29" customFormat="1" x14ac:dyDescent="0.15">
      <c r="B59" s="11" t="s">
        <v>17</v>
      </c>
      <c r="C59" s="13"/>
      <c r="D59" s="13"/>
      <c r="E59" s="14"/>
      <c r="F59" s="12"/>
      <c r="G59" s="12"/>
      <c r="H59" s="12"/>
      <c r="I59" s="12"/>
      <c r="J59" s="13"/>
      <c r="K59" s="13"/>
      <c r="L59" s="12"/>
      <c r="M59" s="12"/>
      <c r="N59" s="12"/>
      <c r="O59" s="12"/>
      <c r="P59" s="12"/>
      <c r="Q59" s="13"/>
      <c r="R59" s="13"/>
      <c r="S59" s="12"/>
      <c r="T59" s="12"/>
      <c r="U59" s="12"/>
      <c r="V59" s="12"/>
      <c r="W59" s="12"/>
      <c r="X59" s="13"/>
      <c r="Y59" s="13"/>
      <c r="Z59" s="14"/>
      <c r="AA59" s="12"/>
      <c r="AB59" s="12"/>
      <c r="AC59" s="12"/>
      <c r="AD59" s="12"/>
      <c r="AE59" s="13"/>
      <c r="AF59" s="13"/>
      <c r="AG59" s="27"/>
      <c r="AH59" s="28">
        <f>COUNTIF(C59:AG59,"●")</f>
        <v>0</v>
      </c>
      <c r="AI59" s="175">
        <v>0</v>
      </c>
      <c r="AJ59" s="150"/>
      <c r="AK59" s="102" t="e">
        <f>ROUNDDOWN(AH59/AI59,3)</f>
        <v>#DIV/0!</v>
      </c>
      <c r="AL59" s="100"/>
    </row>
    <row r="60" spans="2:38" s="29" customFormat="1" ht="14.25" thickBot="1" x14ac:dyDescent="0.2">
      <c r="B60" s="89" t="s">
        <v>82</v>
      </c>
      <c r="C60" s="32"/>
      <c r="D60" s="32"/>
      <c r="E60" s="33"/>
      <c r="F60" s="31"/>
      <c r="G60" s="31"/>
      <c r="H60" s="31"/>
      <c r="I60" s="31"/>
      <c r="J60" s="32"/>
      <c r="K60" s="32"/>
      <c r="L60" s="31"/>
      <c r="M60" s="31"/>
      <c r="N60" s="31"/>
      <c r="O60" s="31"/>
      <c r="P60" s="31"/>
      <c r="Q60" s="32"/>
      <c r="R60" s="32"/>
      <c r="S60" s="31"/>
      <c r="T60" s="31"/>
      <c r="U60" s="31"/>
      <c r="V60" s="31"/>
      <c r="W60" s="31"/>
      <c r="X60" s="32"/>
      <c r="Y60" s="32"/>
      <c r="Z60" s="33"/>
      <c r="AA60" s="31"/>
      <c r="AB60" s="31"/>
      <c r="AC60" s="31"/>
      <c r="AD60" s="31"/>
      <c r="AE60" s="32"/>
      <c r="AF60" s="32"/>
      <c r="AG60" s="30"/>
      <c r="AH60" s="35">
        <f>COUNTIF(C60:AG60,"●")</f>
        <v>0</v>
      </c>
      <c r="AI60" s="176"/>
      <c r="AJ60" s="151"/>
      <c r="AK60" s="103" t="e">
        <f>ROUNDDOWN(AH60/AI59,3)</f>
        <v>#DIV/0!</v>
      </c>
      <c r="AL60" s="101"/>
    </row>
    <row r="61" spans="2:38" ht="14.25" thickBot="1" x14ac:dyDescent="0.2"/>
    <row r="62" spans="2:38" ht="13.5" customHeight="1" x14ac:dyDescent="0.15">
      <c r="B62" s="10" t="s">
        <v>3</v>
      </c>
      <c r="C62" s="190">
        <v>12</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2"/>
      <c r="AH62" s="193" t="s">
        <v>4</v>
      </c>
      <c r="AI62" s="187" t="s">
        <v>5</v>
      </c>
      <c r="AJ62" s="152" t="s">
        <v>86</v>
      </c>
      <c r="AK62" s="153"/>
      <c r="AL62" s="154"/>
    </row>
    <row r="63" spans="2:38" x14ac:dyDescent="0.15">
      <c r="B63" s="11" t="s">
        <v>6</v>
      </c>
      <c r="C63" s="12">
        <v>1</v>
      </c>
      <c r="D63" s="27">
        <f t="shared" ref="D63:AG63" si="8">+C63+1</f>
        <v>2</v>
      </c>
      <c r="E63" s="12">
        <f t="shared" si="8"/>
        <v>3</v>
      </c>
      <c r="F63" s="12">
        <f t="shared" si="8"/>
        <v>4</v>
      </c>
      <c r="G63" s="12">
        <f t="shared" si="8"/>
        <v>5</v>
      </c>
      <c r="H63" s="13">
        <f t="shared" si="8"/>
        <v>6</v>
      </c>
      <c r="I63" s="13">
        <f t="shared" si="8"/>
        <v>7</v>
      </c>
      <c r="J63" s="12">
        <f t="shared" si="8"/>
        <v>8</v>
      </c>
      <c r="K63" s="12">
        <f t="shared" si="8"/>
        <v>9</v>
      </c>
      <c r="L63" s="12">
        <f t="shared" si="8"/>
        <v>10</v>
      </c>
      <c r="M63" s="12">
        <f t="shared" si="8"/>
        <v>11</v>
      </c>
      <c r="N63" s="12">
        <f t="shared" si="8"/>
        <v>12</v>
      </c>
      <c r="O63" s="13">
        <f t="shared" si="8"/>
        <v>13</v>
      </c>
      <c r="P63" s="13">
        <f t="shared" si="8"/>
        <v>14</v>
      </c>
      <c r="Q63" s="12">
        <f t="shared" si="8"/>
        <v>15</v>
      </c>
      <c r="R63" s="12">
        <f t="shared" si="8"/>
        <v>16</v>
      </c>
      <c r="S63" s="12">
        <f t="shared" si="8"/>
        <v>17</v>
      </c>
      <c r="T63" s="12">
        <f t="shared" si="8"/>
        <v>18</v>
      </c>
      <c r="U63" s="12">
        <f t="shared" si="8"/>
        <v>19</v>
      </c>
      <c r="V63" s="13">
        <f t="shared" si="8"/>
        <v>20</v>
      </c>
      <c r="W63" s="13">
        <f t="shared" si="8"/>
        <v>21</v>
      </c>
      <c r="X63" s="12">
        <f t="shared" si="8"/>
        <v>22</v>
      </c>
      <c r="Y63" s="12">
        <f t="shared" si="8"/>
        <v>23</v>
      </c>
      <c r="Z63" s="12">
        <f t="shared" si="8"/>
        <v>24</v>
      </c>
      <c r="AA63" s="12">
        <f t="shared" si="8"/>
        <v>25</v>
      </c>
      <c r="AB63" s="12">
        <f t="shared" si="8"/>
        <v>26</v>
      </c>
      <c r="AC63" s="13">
        <f t="shared" si="8"/>
        <v>27</v>
      </c>
      <c r="AD63" s="13">
        <f t="shared" si="8"/>
        <v>28</v>
      </c>
      <c r="AE63" s="12">
        <f t="shared" si="8"/>
        <v>29</v>
      </c>
      <c r="AF63" s="27">
        <f t="shared" si="8"/>
        <v>30</v>
      </c>
      <c r="AG63" s="27">
        <f t="shared" si="8"/>
        <v>31</v>
      </c>
      <c r="AH63" s="194"/>
      <c r="AI63" s="188"/>
      <c r="AJ63" s="155"/>
      <c r="AK63" s="156"/>
      <c r="AL63" s="157"/>
    </row>
    <row r="64" spans="2:38" x14ac:dyDescent="0.15">
      <c r="B64" s="11" t="s">
        <v>7</v>
      </c>
      <c r="C64" s="17" t="s">
        <v>8</v>
      </c>
      <c r="D64" s="17" t="s">
        <v>9</v>
      </c>
      <c r="E64" s="17" t="s">
        <v>10</v>
      </c>
      <c r="F64" s="17" t="s">
        <v>11</v>
      </c>
      <c r="G64" s="17" t="s">
        <v>12</v>
      </c>
      <c r="H64" s="18" t="s">
        <v>13</v>
      </c>
      <c r="I64" s="18" t="s">
        <v>14</v>
      </c>
      <c r="J64" s="17" t="s">
        <v>8</v>
      </c>
      <c r="K64" s="17" t="s">
        <v>9</v>
      </c>
      <c r="L64" s="17" t="s">
        <v>10</v>
      </c>
      <c r="M64" s="17" t="s">
        <v>11</v>
      </c>
      <c r="N64" s="17" t="s">
        <v>12</v>
      </c>
      <c r="O64" s="18" t="s">
        <v>13</v>
      </c>
      <c r="P64" s="18" t="s">
        <v>14</v>
      </c>
      <c r="Q64" s="17" t="s">
        <v>8</v>
      </c>
      <c r="R64" s="17" t="s">
        <v>9</v>
      </c>
      <c r="S64" s="17" t="s">
        <v>10</v>
      </c>
      <c r="T64" s="17" t="s">
        <v>11</v>
      </c>
      <c r="U64" s="17" t="s">
        <v>12</v>
      </c>
      <c r="V64" s="18" t="s">
        <v>13</v>
      </c>
      <c r="W64" s="18" t="s">
        <v>14</v>
      </c>
      <c r="X64" s="17" t="s">
        <v>8</v>
      </c>
      <c r="Y64" s="17" t="s">
        <v>9</v>
      </c>
      <c r="Z64" s="17" t="s">
        <v>10</v>
      </c>
      <c r="AA64" s="17" t="s">
        <v>11</v>
      </c>
      <c r="AB64" s="17" t="s">
        <v>12</v>
      </c>
      <c r="AC64" s="18" t="s">
        <v>13</v>
      </c>
      <c r="AD64" s="18" t="s">
        <v>14</v>
      </c>
      <c r="AE64" s="17" t="s">
        <v>8</v>
      </c>
      <c r="AF64" s="17" t="s">
        <v>9</v>
      </c>
      <c r="AG64" s="17" t="s">
        <v>10</v>
      </c>
      <c r="AH64" s="194"/>
      <c r="AI64" s="188"/>
      <c r="AJ64" s="158" t="s">
        <v>87</v>
      </c>
      <c r="AK64" s="160" t="s">
        <v>88</v>
      </c>
      <c r="AL64" s="162" t="s">
        <v>89</v>
      </c>
    </row>
    <row r="65" spans="2:38" s="26" customFormat="1" ht="99.75" customHeight="1" x14ac:dyDescent="0.15">
      <c r="B65" s="20" t="s">
        <v>15</v>
      </c>
      <c r="C65" s="22"/>
      <c r="D65" s="21"/>
      <c r="E65" s="22"/>
      <c r="F65" s="22"/>
      <c r="G65" s="22"/>
      <c r="H65" s="23"/>
      <c r="I65" s="23"/>
      <c r="J65" s="22"/>
      <c r="K65" s="22"/>
      <c r="L65" s="22"/>
      <c r="M65" s="22"/>
      <c r="N65" s="22"/>
      <c r="O65" s="23"/>
      <c r="P65" s="23"/>
      <c r="Q65" s="22"/>
      <c r="R65" s="22"/>
      <c r="S65" s="22"/>
      <c r="T65" s="22"/>
      <c r="U65" s="22"/>
      <c r="V65" s="23"/>
      <c r="W65" s="23"/>
      <c r="X65" s="22"/>
      <c r="Y65" s="22"/>
      <c r="Z65" s="22"/>
      <c r="AA65" s="22"/>
      <c r="AB65" s="22"/>
      <c r="AC65" s="23"/>
      <c r="AD65" s="23"/>
      <c r="AE65" s="22" t="s">
        <v>26</v>
      </c>
      <c r="AF65" s="21" t="s">
        <v>26</v>
      </c>
      <c r="AG65" s="21" t="s">
        <v>26</v>
      </c>
      <c r="AH65" s="195"/>
      <c r="AI65" s="189"/>
      <c r="AJ65" s="159"/>
      <c r="AK65" s="161"/>
      <c r="AL65" s="159"/>
    </row>
    <row r="66" spans="2:38" s="29" customFormat="1" x14ac:dyDescent="0.15">
      <c r="B66" s="11" t="s">
        <v>17</v>
      </c>
      <c r="C66" s="12"/>
      <c r="D66" s="27"/>
      <c r="E66" s="12"/>
      <c r="F66" s="12"/>
      <c r="G66" s="12"/>
      <c r="H66" s="13"/>
      <c r="I66" s="13"/>
      <c r="J66" s="12"/>
      <c r="K66" s="12"/>
      <c r="L66" s="12"/>
      <c r="M66" s="12"/>
      <c r="N66" s="12"/>
      <c r="O66" s="13"/>
      <c r="P66" s="13"/>
      <c r="Q66" s="12"/>
      <c r="R66" s="12"/>
      <c r="S66" s="12"/>
      <c r="T66" s="12"/>
      <c r="U66" s="12"/>
      <c r="V66" s="13"/>
      <c r="W66" s="13"/>
      <c r="X66" s="12"/>
      <c r="Y66" s="12"/>
      <c r="Z66" s="12"/>
      <c r="AA66" s="12"/>
      <c r="AB66" s="12"/>
      <c r="AC66" s="13"/>
      <c r="AD66" s="13"/>
      <c r="AE66" s="39"/>
      <c r="AF66" s="43"/>
      <c r="AG66" s="44"/>
      <c r="AH66" s="28">
        <f>COUNTIF(C66:AG66,"●")</f>
        <v>0</v>
      </c>
      <c r="AI66" s="175">
        <v>0</v>
      </c>
      <c r="AJ66" s="150"/>
      <c r="AK66" s="102" t="e">
        <f>ROUNDDOWN(AH66/AI66,3)</f>
        <v>#DIV/0!</v>
      </c>
      <c r="AL66" s="100"/>
    </row>
    <row r="67" spans="2:38" s="29" customFormat="1" ht="14.25" thickBot="1" x14ac:dyDescent="0.2">
      <c r="B67" s="89" t="s">
        <v>82</v>
      </c>
      <c r="C67" s="31"/>
      <c r="D67" s="30"/>
      <c r="E67" s="31"/>
      <c r="F67" s="31"/>
      <c r="G67" s="31"/>
      <c r="H67" s="32"/>
      <c r="I67" s="32"/>
      <c r="J67" s="31"/>
      <c r="K67" s="31"/>
      <c r="L67" s="31"/>
      <c r="M67" s="31"/>
      <c r="N67" s="31"/>
      <c r="O67" s="32"/>
      <c r="P67" s="32"/>
      <c r="Q67" s="31"/>
      <c r="R67" s="31"/>
      <c r="S67" s="31"/>
      <c r="T67" s="31"/>
      <c r="U67" s="31"/>
      <c r="V67" s="32"/>
      <c r="W67" s="32"/>
      <c r="X67" s="31"/>
      <c r="Y67" s="31"/>
      <c r="Z67" s="31"/>
      <c r="AA67" s="31"/>
      <c r="AB67" s="31"/>
      <c r="AC67" s="32"/>
      <c r="AD67" s="32"/>
      <c r="AE67" s="40"/>
      <c r="AF67" s="45"/>
      <c r="AG67" s="46"/>
      <c r="AH67" s="35">
        <f>COUNTIF(C67:AG67,"●")</f>
        <v>0</v>
      </c>
      <c r="AI67" s="176"/>
      <c r="AJ67" s="151"/>
      <c r="AK67" s="103" t="e">
        <f>ROUNDDOWN(AH67/AI66,3)</f>
        <v>#DIV/0!</v>
      </c>
      <c r="AL67" s="101"/>
    </row>
    <row r="68" spans="2:38" ht="14.25" thickBot="1" x14ac:dyDescent="0.2"/>
    <row r="69" spans="2:38" ht="13.5" customHeight="1" x14ac:dyDescent="0.15">
      <c r="B69" s="10" t="s">
        <v>3</v>
      </c>
      <c r="C69" s="196">
        <v>1</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8"/>
      <c r="AH69" s="193" t="s">
        <v>4</v>
      </c>
      <c r="AI69" s="187" t="s">
        <v>5</v>
      </c>
      <c r="AJ69" s="152" t="s">
        <v>86</v>
      </c>
      <c r="AK69" s="153"/>
      <c r="AL69" s="154"/>
    </row>
    <row r="70" spans="2:38" x14ac:dyDescent="0.15">
      <c r="B70" s="11" t="s">
        <v>6</v>
      </c>
      <c r="C70" s="14">
        <v>1</v>
      </c>
      <c r="D70" s="27">
        <f t="shared" ref="D70:AG70" si="9">+C70+1</f>
        <v>2</v>
      </c>
      <c r="E70" s="13">
        <f t="shared" si="9"/>
        <v>3</v>
      </c>
      <c r="F70" s="13">
        <f t="shared" si="9"/>
        <v>4</v>
      </c>
      <c r="G70" s="12">
        <f t="shared" si="9"/>
        <v>5</v>
      </c>
      <c r="H70" s="27">
        <f t="shared" si="9"/>
        <v>6</v>
      </c>
      <c r="I70" s="12">
        <f t="shared" si="9"/>
        <v>7</v>
      </c>
      <c r="J70" s="12">
        <f t="shared" si="9"/>
        <v>8</v>
      </c>
      <c r="K70" s="12">
        <f t="shared" si="9"/>
        <v>9</v>
      </c>
      <c r="L70" s="13">
        <f t="shared" si="9"/>
        <v>10</v>
      </c>
      <c r="M70" s="13">
        <f t="shared" si="9"/>
        <v>11</v>
      </c>
      <c r="N70" s="14">
        <f t="shared" si="9"/>
        <v>12</v>
      </c>
      <c r="O70" s="12">
        <f t="shared" si="9"/>
        <v>13</v>
      </c>
      <c r="P70" s="12">
        <f t="shared" si="9"/>
        <v>14</v>
      </c>
      <c r="Q70" s="12">
        <f t="shared" si="9"/>
        <v>15</v>
      </c>
      <c r="R70" s="12">
        <f t="shared" si="9"/>
        <v>16</v>
      </c>
      <c r="S70" s="13">
        <f t="shared" si="9"/>
        <v>17</v>
      </c>
      <c r="T70" s="13">
        <f t="shared" si="9"/>
        <v>18</v>
      </c>
      <c r="U70" s="12">
        <f t="shared" si="9"/>
        <v>19</v>
      </c>
      <c r="V70" s="12">
        <f t="shared" si="9"/>
        <v>20</v>
      </c>
      <c r="W70" s="12">
        <f t="shared" si="9"/>
        <v>21</v>
      </c>
      <c r="X70" s="12">
        <f t="shared" si="9"/>
        <v>22</v>
      </c>
      <c r="Y70" s="12">
        <f t="shared" si="9"/>
        <v>23</v>
      </c>
      <c r="Z70" s="13">
        <f t="shared" si="9"/>
        <v>24</v>
      </c>
      <c r="AA70" s="13">
        <f t="shared" si="9"/>
        <v>25</v>
      </c>
      <c r="AB70" s="12">
        <f t="shared" si="9"/>
        <v>26</v>
      </c>
      <c r="AC70" s="12">
        <f t="shared" si="9"/>
        <v>27</v>
      </c>
      <c r="AD70" s="12">
        <f t="shared" si="9"/>
        <v>28</v>
      </c>
      <c r="AE70" s="12">
        <f t="shared" si="9"/>
        <v>29</v>
      </c>
      <c r="AF70" s="12">
        <f t="shared" si="9"/>
        <v>30</v>
      </c>
      <c r="AG70" s="13">
        <f t="shared" si="9"/>
        <v>31</v>
      </c>
      <c r="AH70" s="194"/>
      <c r="AI70" s="188"/>
      <c r="AJ70" s="155"/>
      <c r="AK70" s="156"/>
      <c r="AL70" s="157"/>
    </row>
    <row r="71" spans="2:38" x14ac:dyDescent="0.15">
      <c r="B71" s="11" t="s">
        <v>7</v>
      </c>
      <c r="C71" s="19" t="s">
        <v>11</v>
      </c>
      <c r="D71" s="17" t="s">
        <v>12</v>
      </c>
      <c r="E71" s="18" t="s">
        <v>13</v>
      </c>
      <c r="F71" s="18" t="s">
        <v>14</v>
      </c>
      <c r="G71" s="17" t="s">
        <v>8</v>
      </c>
      <c r="H71" s="17" t="s">
        <v>9</v>
      </c>
      <c r="I71" s="17" t="s">
        <v>10</v>
      </c>
      <c r="J71" s="17" t="s">
        <v>11</v>
      </c>
      <c r="K71" s="17" t="s">
        <v>12</v>
      </c>
      <c r="L71" s="18" t="s">
        <v>13</v>
      </c>
      <c r="M71" s="18" t="s">
        <v>14</v>
      </c>
      <c r="N71" s="19" t="s">
        <v>8</v>
      </c>
      <c r="O71" s="17" t="s">
        <v>9</v>
      </c>
      <c r="P71" s="17" t="s">
        <v>10</v>
      </c>
      <c r="Q71" s="17" t="s">
        <v>11</v>
      </c>
      <c r="R71" s="17" t="s">
        <v>12</v>
      </c>
      <c r="S71" s="18" t="s">
        <v>13</v>
      </c>
      <c r="T71" s="18" t="s">
        <v>14</v>
      </c>
      <c r="U71" s="17" t="s">
        <v>8</v>
      </c>
      <c r="V71" s="17" t="s">
        <v>9</v>
      </c>
      <c r="W71" s="17" t="s">
        <v>10</v>
      </c>
      <c r="X71" s="17" t="s">
        <v>11</v>
      </c>
      <c r="Y71" s="17" t="s">
        <v>12</v>
      </c>
      <c r="Z71" s="18" t="s">
        <v>13</v>
      </c>
      <c r="AA71" s="18" t="s">
        <v>14</v>
      </c>
      <c r="AB71" s="17" t="s">
        <v>8</v>
      </c>
      <c r="AC71" s="17" t="s">
        <v>9</v>
      </c>
      <c r="AD71" s="17" t="s">
        <v>10</v>
      </c>
      <c r="AE71" s="17" t="s">
        <v>11</v>
      </c>
      <c r="AF71" s="17" t="s">
        <v>12</v>
      </c>
      <c r="AG71" s="18" t="s">
        <v>13</v>
      </c>
      <c r="AH71" s="194"/>
      <c r="AI71" s="188"/>
      <c r="AJ71" s="158" t="s">
        <v>87</v>
      </c>
      <c r="AK71" s="160" t="s">
        <v>88</v>
      </c>
      <c r="AL71" s="162" t="s">
        <v>89</v>
      </c>
    </row>
    <row r="72" spans="2:38" s="26" customFormat="1" ht="99.95" customHeight="1" x14ac:dyDescent="0.15">
      <c r="B72" s="20" t="s">
        <v>15</v>
      </c>
      <c r="C72" s="24" t="s">
        <v>26</v>
      </c>
      <c r="D72" s="21" t="s">
        <v>26</v>
      </c>
      <c r="E72" s="23" t="s">
        <v>26</v>
      </c>
      <c r="F72" s="23"/>
      <c r="G72" s="22"/>
      <c r="H72" s="22"/>
      <c r="I72" s="22"/>
      <c r="J72" s="22"/>
      <c r="K72" s="22"/>
      <c r="L72" s="23"/>
      <c r="M72" s="23"/>
      <c r="N72" s="56" t="s">
        <v>46</v>
      </c>
      <c r="O72" s="22"/>
      <c r="P72" s="22"/>
      <c r="Q72" s="22"/>
      <c r="R72" s="22"/>
      <c r="S72" s="23"/>
      <c r="T72" s="23"/>
      <c r="U72" s="22"/>
      <c r="V72" s="22"/>
      <c r="W72" s="22"/>
      <c r="X72" s="22"/>
      <c r="Y72" s="22"/>
      <c r="Z72" s="23"/>
      <c r="AA72" s="23"/>
      <c r="AB72" s="22"/>
      <c r="AC72" s="22"/>
      <c r="AD72" s="22"/>
      <c r="AE72" s="22"/>
      <c r="AF72" s="22"/>
      <c r="AG72" s="23"/>
      <c r="AH72" s="195"/>
      <c r="AI72" s="189"/>
      <c r="AJ72" s="159"/>
      <c r="AK72" s="161"/>
      <c r="AL72" s="159"/>
    </row>
    <row r="73" spans="2:38" s="29" customFormat="1" x14ac:dyDescent="0.15">
      <c r="B73" s="11" t="s">
        <v>17</v>
      </c>
      <c r="C73" s="47"/>
      <c r="D73" s="39"/>
      <c r="E73" s="41"/>
      <c r="F73" s="13"/>
      <c r="G73" s="12"/>
      <c r="H73" s="12"/>
      <c r="I73" s="12"/>
      <c r="J73" s="12"/>
      <c r="K73" s="12"/>
      <c r="L73" s="13"/>
      <c r="M73" s="13"/>
      <c r="N73" s="14"/>
      <c r="O73" s="12"/>
      <c r="P73" s="12"/>
      <c r="Q73" s="12"/>
      <c r="R73" s="12"/>
      <c r="S73" s="13"/>
      <c r="T73" s="13"/>
      <c r="U73" s="12"/>
      <c r="V73" s="12"/>
      <c r="W73" s="12"/>
      <c r="X73" s="12"/>
      <c r="Y73" s="12"/>
      <c r="Z73" s="13"/>
      <c r="AA73" s="13"/>
      <c r="AB73" s="12"/>
      <c r="AC73" s="12"/>
      <c r="AD73" s="48"/>
      <c r="AE73" s="48"/>
      <c r="AF73" s="12"/>
      <c r="AG73" s="13"/>
      <c r="AH73" s="28">
        <f>COUNTIF(C73:AG73,"●")</f>
        <v>0</v>
      </c>
      <c r="AI73" s="175">
        <v>0</v>
      </c>
      <c r="AJ73" s="150"/>
      <c r="AK73" s="102" t="e">
        <f>ROUNDDOWN(AH73/AI73,3)</f>
        <v>#DIV/0!</v>
      </c>
      <c r="AL73" s="100"/>
    </row>
    <row r="74" spans="2:38" s="29" customFormat="1" ht="14.25" thickBot="1" x14ac:dyDescent="0.2">
      <c r="B74" s="89" t="s">
        <v>82</v>
      </c>
      <c r="C74" s="49"/>
      <c r="D74" s="40"/>
      <c r="E74" s="42"/>
      <c r="F74" s="32"/>
      <c r="G74" s="31"/>
      <c r="H74" s="31"/>
      <c r="I74" s="31"/>
      <c r="J74" s="31"/>
      <c r="K74" s="31"/>
      <c r="L74" s="32"/>
      <c r="M74" s="32"/>
      <c r="N74" s="33"/>
      <c r="O74" s="31"/>
      <c r="P74" s="31"/>
      <c r="Q74" s="31"/>
      <c r="R74" s="31"/>
      <c r="S74" s="32"/>
      <c r="T74" s="32"/>
      <c r="U74" s="31"/>
      <c r="V74" s="31"/>
      <c r="W74" s="31"/>
      <c r="X74" s="31"/>
      <c r="Y74" s="31"/>
      <c r="Z74" s="32"/>
      <c r="AA74" s="32"/>
      <c r="AB74" s="31"/>
      <c r="AC74" s="31"/>
      <c r="AD74" s="50"/>
      <c r="AE74" s="31"/>
      <c r="AF74" s="31"/>
      <c r="AG74" s="57"/>
      <c r="AH74" s="35">
        <f>COUNTIF(C74:AG74,"●")</f>
        <v>0</v>
      </c>
      <c r="AI74" s="176"/>
      <c r="AJ74" s="151"/>
      <c r="AK74" s="103" t="e">
        <f>ROUNDDOWN(AH74/AI73,3)</f>
        <v>#DIV/0!</v>
      </c>
      <c r="AL74" s="101"/>
    </row>
    <row r="75" spans="2:38" ht="14.25" thickBot="1" x14ac:dyDescent="0.2"/>
    <row r="76" spans="2:38" ht="13.5" customHeight="1" x14ac:dyDescent="0.15">
      <c r="B76" s="10" t="s">
        <v>3</v>
      </c>
      <c r="C76" s="196">
        <v>2</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9"/>
      <c r="AH76" s="193" t="s">
        <v>4</v>
      </c>
      <c r="AI76" s="187" t="s">
        <v>5</v>
      </c>
      <c r="AJ76" s="152" t="s">
        <v>86</v>
      </c>
      <c r="AK76" s="153"/>
      <c r="AL76" s="154"/>
    </row>
    <row r="77" spans="2:38" x14ac:dyDescent="0.15">
      <c r="B77" s="11" t="s">
        <v>6</v>
      </c>
      <c r="C77" s="13">
        <v>1</v>
      </c>
      <c r="D77" s="12">
        <f t="shared" ref="D77:AD77" si="10">+C77+1</f>
        <v>2</v>
      </c>
      <c r="E77" s="27">
        <f t="shared" si="10"/>
        <v>3</v>
      </c>
      <c r="F77" s="12">
        <f t="shared" si="10"/>
        <v>4</v>
      </c>
      <c r="G77" s="12">
        <f t="shared" si="10"/>
        <v>5</v>
      </c>
      <c r="H77" s="12">
        <f t="shared" si="10"/>
        <v>6</v>
      </c>
      <c r="I77" s="13">
        <f t="shared" si="10"/>
        <v>7</v>
      </c>
      <c r="J77" s="13">
        <f t="shared" si="10"/>
        <v>8</v>
      </c>
      <c r="K77" s="12">
        <f t="shared" si="10"/>
        <v>9</v>
      </c>
      <c r="L77" s="27">
        <f t="shared" si="10"/>
        <v>10</v>
      </c>
      <c r="M77" s="14">
        <f t="shared" si="10"/>
        <v>11</v>
      </c>
      <c r="N77" s="12">
        <f t="shared" si="10"/>
        <v>12</v>
      </c>
      <c r="O77" s="12">
        <f t="shared" si="10"/>
        <v>13</v>
      </c>
      <c r="P77" s="13">
        <f t="shared" si="10"/>
        <v>14</v>
      </c>
      <c r="Q77" s="13">
        <f t="shared" si="10"/>
        <v>15</v>
      </c>
      <c r="R77" s="12">
        <f t="shared" si="10"/>
        <v>16</v>
      </c>
      <c r="S77" s="27">
        <f t="shared" si="10"/>
        <v>17</v>
      </c>
      <c r="T77" s="12">
        <f t="shared" si="10"/>
        <v>18</v>
      </c>
      <c r="U77" s="12">
        <f t="shared" si="10"/>
        <v>19</v>
      </c>
      <c r="V77" s="12">
        <f t="shared" si="10"/>
        <v>20</v>
      </c>
      <c r="W77" s="13">
        <f t="shared" si="10"/>
        <v>21</v>
      </c>
      <c r="X77" s="13">
        <f t="shared" si="10"/>
        <v>22</v>
      </c>
      <c r="Y77" s="14">
        <f t="shared" si="10"/>
        <v>23</v>
      </c>
      <c r="Z77" s="12">
        <f t="shared" si="10"/>
        <v>24</v>
      </c>
      <c r="AA77" s="12">
        <f t="shared" si="10"/>
        <v>25</v>
      </c>
      <c r="AB77" s="12">
        <f t="shared" si="10"/>
        <v>26</v>
      </c>
      <c r="AC77" s="12">
        <f t="shared" si="10"/>
        <v>27</v>
      </c>
      <c r="AD77" s="13">
        <f t="shared" si="10"/>
        <v>28</v>
      </c>
      <c r="AE77" s="12"/>
      <c r="AF77" s="27"/>
      <c r="AG77" s="27"/>
      <c r="AH77" s="194"/>
      <c r="AI77" s="188"/>
      <c r="AJ77" s="155"/>
      <c r="AK77" s="156"/>
      <c r="AL77" s="157"/>
    </row>
    <row r="78" spans="2:38" x14ac:dyDescent="0.15">
      <c r="B78" s="11" t="s">
        <v>7</v>
      </c>
      <c r="C78" s="18" t="s">
        <v>14</v>
      </c>
      <c r="D78" s="17" t="s">
        <v>8</v>
      </c>
      <c r="E78" s="17" t="s">
        <v>9</v>
      </c>
      <c r="F78" s="17" t="s">
        <v>10</v>
      </c>
      <c r="G78" s="17" t="s">
        <v>11</v>
      </c>
      <c r="H78" s="17" t="s">
        <v>12</v>
      </c>
      <c r="I78" s="18" t="s">
        <v>13</v>
      </c>
      <c r="J78" s="18" t="s">
        <v>14</v>
      </c>
      <c r="K78" s="17" t="s">
        <v>8</v>
      </c>
      <c r="L78" s="17" t="s">
        <v>9</v>
      </c>
      <c r="M78" s="19" t="s">
        <v>10</v>
      </c>
      <c r="N78" s="17" t="s">
        <v>11</v>
      </c>
      <c r="O78" s="17" t="s">
        <v>12</v>
      </c>
      <c r="P78" s="18" t="s">
        <v>13</v>
      </c>
      <c r="Q78" s="18" t="s">
        <v>14</v>
      </c>
      <c r="R78" s="17" t="s">
        <v>8</v>
      </c>
      <c r="S78" s="17" t="s">
        <v>9</v>
      </c>
      <c r="T78" s="17" t="s">
        <v>10</v>
      </c>
      <c r="U78" s="17" t="s">
        <v>11</v>
      </c>
      <c r="V78" s="17" t="s">
        <v>12</v>
      </c>
      <c r="W78" s="18" t="s">
        <v>13</v>
      </c>
      <c r="X78" s="18" t="s">
        <v>14</v>
      </c>
      <c r="Y78" s="19" t="s">
        <v>8</v>
      </c>
      <c r="Z78" s="17" t="s">
        <v>9</v>
      </c>
      <c r="AA78" s="17" t="s">
        <v>10</v>
      </c>
      <c r="AB78" s="17" t="s">
        <v>11</v>
      </c>
      <c r="AC78" s="17" t="s">
        <v>12</v>
      </c>
      <c r="AD78" s="18" t="s">
        <v>13</v>
      </c>
      <c r="AE78" s="12"/>
      <c r="AF78" s="12"/>
      <c r="AG78" s="27"/>
      <c r="AH78" s="194"/>
      <c r="AI78" s="188"/>
      <c r="AJ78" s="158" t="s">
        <v>87</v>
      </c>
      <c r="AK78" s="160" t="s">
        <v>88</v>
      </c>
      <c r="AL78" s="162" t="s">
        <v>89</v>
      </c>
    </row>
    <row r="79" spans="2:38" s="26" customFormat="1" ht="99.95" customHeight="1" x14ac:dyDescent="0.15">
      <c r="B79" s="20" t="s">
        <v>15</v>
      </c>
      <c r="C79" s="23"/>
      <c r="D79" s="22"/>
      <c r="E79" s="22"/>
      <c r="F79" s="22"/>
      <c r="G79" s="22"/>
      <c r="H79" s="22"/>
      <c r="I79" s="23"/>
      <c r="J79" s="23"/>
      <c r="K79" s="22"/>
      <c r="L79" s="22"/>
      <c r="M79" s="24" t="s">
        <v>27</v>
      </c>
      <c r="N79" s="22"/>
      <c r="O79" s="36"/>
      <c r="P79" s="23"/>
      <c r="Q79" s="23"/>
      <c r="R79" s="22"/>
      <c r="S79" s="22"/>
      <c r="T79" s="36"/>
      <c r="U79" s="22"/>
      <c r="V79" s="22"/>
      <c r="W79" s="23"/>
      <c r="X79" s="23"/>
      <c r="Y79" s="24" t="s">
        <v>28</v>
      </c>
      <c r="Z79" s="36"/>
      <c r="AA79" s="22"/>
      <c r="AB79" s="22"/>
      <c r="AC79" s="22"/>
      <c r="AD79" s="23"/>
      <c r="AE79" s="22"/>
      <c r="AF79" s="22"/>
      <c r="AG79" s="21"/>
      <c r="AH79" s="195"/>
      <c r="AI79" s="189"/>
      <c r="AJ79" s="159"/>
      <c r="AK79" s="161"/>
      <c r="AL79" s="159"/>
    </row>
    <row r="80" spans="2:38" s="29" customFormat="1" x14ac:dyDescent="0.15">
      <c r="B80" s="11" t="s">
        <v>17</v>
      </c>
      <c r="C80" s="13"/>
      <c r="D80" s="12"/>
      <c r="E80" s="12"/>
      <c r="F80" s="12"/>
      <c r="G80" s="12"/>
      <c r="H80" s="12"/>
      <c r="I80" s="13"/>
      <c r="J80" s="13"/>
      <c r="K80" s="12"/>
      <c r="L80" s="12"/>
      <c r="M80" s="14"/>
      <c r="N80" s="12"/>
      <c r="O80" s="12"/>
      <c r="P80" s="13"/>
      <c r="Q80" s="13"/>
      <c r="R80" s="12"/>
      <c r="S80" s="12"/>
      <c r="T80" s="12"/>
      <c r="U80" s="12"/>
      <c r="V80" s="12"/>
      <c r="W80" s="13"/>
      <c r="X80" s="13"/>
      <c r="Y80" s="14"/>
      <c r="Z80" s="12"/>
      <c r="AA80" s="12"/>
      <c r="AB80" s="12"/>
      <c r="AC80" s="12"/>
      <c r="AD80" s="13"/>
      <c r="AE80" s="12"/>
      <c r="AF80" s="12"/>
      <c r="AG80" s="27"/>
      <c r="AH80" s="28">
        <f>COUNTIF(C80:AG80,"●")</f>
        <v>0</v>
      </c>
      <c r="AI80" s="175">
        <v>0</v>
      </c>
      <c r="AJ80" s="150"/>
      <c r="AK80" s="102" t="e">
        <f>ROUNDDOWN(AH80/AI80,3)</f>
        <v>#DIV/0!</v>
      </c>
      <c r="AL80" s="100"/>
    </row>
    <row r="81" spans="2:38" s="29" customFormat="1" ht="14.25" thickBot="1" x14ac:dyDescent="0.2">
      <c r="B81" s="89" t="s">
        <v>82</v>
      </c>
      <c r="C81" s="32"/>
      <c r="D81" s="31"/>
      <c r="E81" s="31"/>
      <c r="F81" s="31"/>
      <c r="G81" s="31"/>
      <c r="H81" s="31"/>
      <c r="I81" s="32"/>
      <c r="J81" s="32"/>
      <c r="K81" s="31"/>
      <c r="L81" s="31"/>
      <c r="M81" s="33"/>
      <c r="N81" s="31"/>
      <c r="O81" s="31"/>
      <c r="P81" s="32"/>
      <c r="Q81" s="32"/>
      <c r="R81" s="31"/>
      <c r="S81" s="31"/>
      <c r="T81" s="31"/>
      <c r="U81" s="31"/>
      <c r="V81" s="31"/>
      <c r="W81" s="32"/>
      <c r="X81" s="32"/>
      <c r="Y81" s="33"/>
      <c r="Z81" s="31"/>
      <c r="AA81" s="31"/>
      <c r="AB81" s="31"/>
      <c r="AC81" s="31"/>
      <c r="AD81" s="32"/>
      <c r="AE81" s="31"/>
      <c r="AF81" s="31"/>
      <c r="AG81" s="30"/>
      <c r="AH81" s="35">
        <f>COUNTIF(C81:AG81,"●")</f>
        <v>0</v>
      </c>
      <c r="AI81" s="176"/>
      <c r="AJ81" s="151"/>
      <c r="AK81" s="103" t="e">
        <f>ROUNDDOWN(AH81/AI80,3)</f>
        <v>#DIV/0!</v>
      </c>
      <c r="AL81" s="101"/>
    </row>
    <row r="82" spans="2:38" s="29" customFormat="1" ht="14.25" thickBot="1" x14ac:dyDescent="0.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2"/>
      <c r="AJ82" s="52"/>
      <c r="AK82" s="52"/>
      <c r="AL82" s="52"/>
    </row>
    <row r="83" spans="2:38" ht="13.5" customHeight="1" x14ac:dyDescent="0.15">
      <c r="B83" s="10" t="s">
        <v>3</v>
      </c>
      <c r="C83" s="190">
        <v>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204"/>
      <c r="AH83" s="193" t="s">
        <v>4</v>
      </c>
      <c r="AI83" s="187" t="s">
        <v>5</v>
      </c>
      <c r="AJ83" s="152" t="s">
        <v>86</v>
      </c>
      <c r="AK83" s="153"/>
      <c r="AL83" s="154"/>
    </row>
    <row r="84" spans="2:38" x14ac:dyDescent="0.15">
      <c r="B84" s="11" t="s">
        <v>6</v>
      </c>
      <c r="C84" s="13">
        <v>1</v>
      </c>
      <c r="D84" s="12">
        <f t="shared" ref="D84:AG84" si="11">+C84+1</f>
        <v>2</v>
      </c>
      <c r="E84" s="12">
        <f t="shared" si="11"/>
        <v>3</v>
      </c>
      <c r="F84" s="12">
        <f t="shared" si="11"/>
        <v>4</v>
      </c>
      <c r="G84" s="12">
        <f t="shared" si="11"/>
        <v>5</v>
      </c>
      <c r="H84" s="12">
        <f t="shared" si="11"/>
        <v>6</v>
      </c>
      <c r="I84" s="13">
        <f t="shared" si="11"/>
        <v>7</v>
      </c>
      <c r="J84" s="13">
        <f t="shared" si="11"/>
        <v>8</v>
      </c>
      <c r="K84" s="12">
        <f t="shared" si="11"/>
        <v>9</v>
      </c>
      <c r="L84" s="12">
        <f t="shared" si="11"/>
        <v>10</v>
      </c>
      <c r="M84" s="12">
        <f t="shared" si="11"/>
        <v>11</v>
      </c>
      <c r="N84" s="12">
        <f t="shared" si="11"/>
        <v>12</v>
      </c>
      <c r="O84" s="12">
        <f t="shared" si="11"/>
        <v>13</v>
      </c>
      <c r="P84" s="13">
        <f t="shared" si="11"/>
        <v>14</v>
      </c>
      <c r="Q84" s="13">
        <f t="shared" si="11"/>
        <v>15</v>
      </c>
      <c r="R84" s="12">
        <f t="shared" si="11"/>
        <v>16</v>
      </c>
      <c r="S84" s="12">
        <f t="shared" si="11"/>
        <v>17</v>
      </c>
      <c r="T84" s="12">
        <f t="shared" si="11"/>
        <v>18</v>
      </c>
      <c r="U84" s="12">
        <f t="shared" si="11"/>
        <v>19</v>
      </c>
      <c r="V84" s="14">
        <f t="shared" si="11"/>
        <v>20</v>
      </c>
      <c r="W84" s="13">
        <f t="shared" si="11"/>
        <v>21</v>
      </c>
      <c r="X84" s="13">
        <f t="shared" si="11"/>
        <v>22</v>
      </c>
      <c r="Y84" s="12">
        <f t="shared" si="11"/>
        <v>23</v>
      </c>
      <c r="Z84" s="12">
        <f t="shared" si="11"/>
        <v>24</v>
      </c>
      <c r="AA84" s="12">
        <f t="shared" si="11"/>
        <v>25</v>
      </c>
      <c r="AB84" s="12">
        <f t="shared" si="11"/>
        <v>26</v>
      </c>
      <c r="AC84" s="12">
        <f t="shared" si="11"/>
        <v>27</v>
      </c>
      <c r="AD84" s="13">
        <f t="shared" si="11"/>
        <v>28</v>
      </c>
      <c r="AE84" s="13">
        <f t="shared" si="11"/>
        <v>29</v>
      </c>
      <c r="AF84" s="12">
        <f t="shared" si="11"/>
        <v>30</v>
      </c>
      <c r="AG84" s="12">
        <f t="shared" si="11"/>
        <v>31</v>
      </c>
      <c r="AH84" s="194"/>
      <c r="AI84" s="188"/>
      <c r="AJ84" s="155"/>
      <c r="AK84" s="156"/>
      <c r="AL84" s="157"/>
    </row>
    <row r="85" spans="2:38" x14ac:dyDescent="0.15">
      <c r="B85" s="11" t="s">
        <v>7</v>
      </c>
      <c r="C85" s="18" t="s">
        <v>14</v>
      </c>
      <c r="D85" s="17" t="s">
        <v>8</v>
      </c>
      <c r="E85" s="17" t="s">
        <v>9</v>
      </c>
      <c r="F85" s="17" t="s">
        <v>10</v>
      </c>
      <c r="G85" s="17" t="s">
        <v>11</v>
      </c>
      <c r="H85" s="17" t="s">
        <v>12</v>
      </c>
      <c r="I85" s="18" t="s">
        <v>13</v>
      </c>
      <c r="J85" s="18" t="s">
        <v>14</v>
      </c>
      <c r="K85" s="17" t="s">
        <v>8</v>
      </c>
      <c r="L85" s="17" t="s">
        <v>9</v>
      </c>
      <c r="M85" s="17" t="s">
        <v>10</v>
      </c>
      <c r="N85" s="17" t="s">
        <v>11</v>
      </c>
      <c r="O85" s="17" t="s">
        <v>12</v>
      </c>
      <c r="P85" s="18" t="s">
        <v>13</v>
      </c>
      <c r="Q85" s="18" t="s">
        <v>14</v>
      </c>
      <c r="R85" s="17" t="s">
        <v>8</v>
      </c>
      <c r="S85" s="17" t="s">
        <v>9</v>
      </c>
      <c r="T85" s="17" t="s">
        <v>10</v>
      </c>
      <c r="U85" s="17" t="s">
        <v>11</v>
      </c>
      <c r="V85" s="19" t="s">
        <v>12</v>
      </c>
      <c r="W85" s="18" t="s">
        <v>13</v>
      </c>
      <c r="X85" s="18" t="s">
        <v>14</v>
      </c>
      <c r="Y85" s="17" t="s">
        <v>8</v>
      </c>
      <c r="Z85" s="17" t="s">
        <v>9</v>
      </c>
      <c r="AA85" s="17" t="s">
        <v>10</v>
      </c>
      <c r="AB85" s="17" t="s">
        <v>11</v>
      </c>
      <c r="AC85" s="17" t="s">
        <v>12</v>
      </c>
      <c r="AD85" s="18" t="s">
        <v>13</v>
      </c>
      <c r="AE85" s="18" t="s">
        <v>14</v>
      </c>
      <c r="AF85" s="17" t="s">
        <v>8</v>
      </c>
      <c r="AG85" s="17" t="s">
        <v>9</v>
      </c>
      <c r="AH85" s="194"/>
      <c r="AI85" s="188"/>
      <c r="AJ85" s="158" t="s">
        <v>87</v>
      </c>
      <c r="AK85" s="160" t="s">
        <v>88</v>
      </c>
      <c r="AL85" s="162" t="s">
        <v>89</v>
      </c>
    </row>
    <row r="86" spans="2:38" s="26" customFormat="1" ht="99.95" customHeight="1" x14ac:dyDescent="0.15">
      <c r="B86" s="20" t="s">
        <v>15</v>
      </c>
      <c r="C86" s="23"/>
      <c r="D86" s="22"/>
      <c r="E86" s="22"/>
      <c r="F86" s="22"/>
      <c r="G86" s="22"/>
      <c r="H86" s="58"/>
      <c r="I86" s="23"/>
      <c r="J86" s="23"/>
      <c r="K86" s="22"/>
      <c r="L86" s="22"/>
      <c r="M86" s="22"/>
      <c r="N86" s="22"/>
      <c r="O86" s="22"/>
      <c r="P86" s="23"/>
      <c r="Q86" s="23"/>
      <c r="R86" s="22"/>
      <c r="S86" s="22"/>
      <c r="T86" s="22"/>
      <c r="U86" s="22"/>
      <c r="V86" s="24" t="s">
        <v>29</v>
      </c>
      <c r="W86" s="23"/>
      <c r="X86" s="23"/>
      <c r="Y86" s="22"/>
      <c r="Z86" s="22"/>
      <c r="AA86" s="22"/>
      <c r="AB86" s="22"/>
      <c r="AC86" s="22"/>
      <c r="AD86" s="23"/>
      <c r="AE86" s="23"/>
      <c r="AF86" s="22"/>
      <c r="AG86" s="22"/>
      <c r="AH86" s="195"/>
      <c r="AI86" s="189"/>
      <c r="AJ86" s="159"/>
      <c r="AK86" s="161"/>
      <c r="AL86" s="159"/>
    </row>
    <row r="87" spans="2:38" s="29" customFormat="1" x14ac:dyDescent="0.15">
      <c r="B87" s="11" t="s">
        <v>17</v>
      </c>
      <c r="C87" s="13"/>
      <c r="D87" s="12"/>
      <c r="E87" s="12"/>
      <c r="F87" s="12"/>
      <c r="G87" s="12"/>
      <c r="H87" s="12"/>
      <c r="I87" s="13"/>
      <c r="J87" s="13"/>
      <c r="K87" s="12"/>
      <c r="L87" s="12"/>
      <c r="M87" s="12"/>
      <c r="N87" s="12"/>
      <c r="O87" s="12"/>
      <c r="P87" s="13"/>
      <c r="Q87" s="13"/>
      <c r="R87" s="12"/>
      <c r="S87" s="12"/>
      <c r="T87" s="12"/>
      <c r="U87" s="12"/>
      <c r="V87" s="14"/>
      <c r="W87" s="13"/>
      <c r="X87" s="13"/>
      <c r="Y87" s="12"/>
      <c r="Z87" s="12"/>
      <c r="AA87" s="12"/>
      <c r="AB87" s="12"/>
      <c r="AC87" s="12"/>
      <c r="AD87" s="13"/>
      <c r="AE87" s="13"/>
      <c r="AF87" s="12"/>
      <c r="AG87" s="12"/>
      <c r="AH87" s="28">
        <f>COUNTIF(C87:AG87,"●")</f>
        <v>0</v>
      </c>
      <c r="AI87" s="175">
        <v>0</v>
      </c>
      <c r="AJ87" s="150"/>
      <c r="AK87" s="102" t="e">
        <f>ROUNDDOWN(AH87/AI87,3)</f>
        <v>#DIV/0!</v>
      </c>
      <c r="AL87" s="100"/>
    </row>
    <row r="88" spans="2:38" s="29" customFormat="1" ht="14.25" thickBot="1" x14ac:dyDescent="0.2">
      <c r="B88" s="89" t="s">
        <v>82</v>
      </c>
      <c r="C88" s="32"/>
      <c r="D88" s="31"/>
      <c r="E88" s="31"/>
      <c r="F88" s="31"/>
      <c r="G88" s="31"/>
      <c r="H88" s="31"/>
      <c r="I88" s="32"/>
      <c r="J88" s="32"/>
      <c r="K88" s="31"/>
      <c r="L88" s="31"/>
      <c r="M88" s="31"/>
      <c r="N88" s="31"/>
      <c r="O88" s="31"/>
      <c r="P88" s="32"/>
      <c r="Q88" s="32"/>
      <c r="R88" s="31"/>
      <c r="S88" s="31"/>
      <c r="T88" s="31"/>
      <c r="U88" s="31"/>
      <c r="V88" s="33"/>
      <c r="W88" s="32"/>
      <c r="X88" s="32"/>
      <c r="Y88" s="31"/>
      <c r="Z88" s="31"/>
      <c r="AA88" s="31"/>
      <c r="AB88" s="31"/>
      <c r="AC88" s="31"/>
      <c r="AD88" s="32"/>
      <c r="AE88" s="32"/>
      <c r="AF88" s="31"/>
      <c r="AG88" s="31"/>
      <c r="AH88" s="35">
        <f>COUNTIF(C88:AG88,"●")</f>
        <v>0</v>
      </c>
      <c r="AI88" s="176"/>
      <c r="AJ88" s="151"/>
      <c r="AK88" s="103" t="e">
        <f>ROUNDDOWN(AH88/AI87,3)</f>
        <v>#DIV/0!</v>
      </c>
      <c r="AL88" s="101"/>
    </row>
    <row r="89" spans="2:38" ht="14.25" thickBot="1" x14ac:dyDescent="0.2"/>
    <row r="90" spans="2:38" ht="20.100000000000001" customHeight="1" thickBot="1" x14ac:dyDescent="0.2">
      <c r="B90" s="53" t="s">
        <v>30</v>
      </c>
      <c r="AF90" s="177" t="s">
        <v>31</v>
      </c>
      <c r="AG90" s="178"/>
      <c r="AH90" s="179"/>
      <c r="AI90" s="180">
        <f>AH10+AH17+AH24+AH31+AH38+AH45+AH52+AH59+AH66+AH73+AH80+AH87</f>
        <v>0</v>
      </c>
      <c r="AJ90" s="181"/>
      <c r="AK90" s="182"/>
    </row>
    <row r="91" spans="2:38" ht="20.100000000000001" customHeight="1" thickBot="1" x14ac:dyDescent="0.2">
      <c r="AF91" s="183" t="s">
        <v>80</v>
      </c>
      <c r="AG91" s="178"/>
      <c r="AH91" s="179"/>
      <c r="AI91" s="180">
        <f>AH11+AH18+AH25+AH32+AH39+AH46+AH53+AH60+AH67+AH74+AH81+AH88</f>
        <v>0</v>
      </c>
      <c r="AJ91" s="181"/>
      <c r="AK91" s="182"/>
    </row>
    <row r="92" spans="2:38" ht="20.100000000000001" customHeight="1" thickBot="1" x14ac:dyDescent="0.2">
      <c r="AF92" s="110" t="s">
        <v>92</v>
      </c>
    </row>
    <row r="93" spans="2:38" ht="20.100000000000001" customHeight="1" thickBot="1" x14ac:dyDescent="0.2">
      <c r="AF93" s="184" t="s">
        <v>5</v>
      </c>
      <c r="AG93" s="185"/>
      <c r="AH93" s="186"/>
      <c r="AI93" s="180">
        <f>AI10+AI17+AI24+AI31+AI38+AI45+AI52+AI59+AI66+AI73+AI80+AI87</f>
        <v>0</v>
      </c>
      <c r="AJ93" s="181"/>
      <c r="AK93" s="182"/>
    </row>
    <row r="94" spans="2:38" ht="20.100000000000001" customHeight="1" thickBot="1" x14ac:dyDescent="0.2">
      <c r="AF94" s="110" t="s">
        <v>92</v>
      </c>
    </row>
    <row r="95" spans="2:38" ht="20.100000000000001" customHeight="1" thickBot="1" x14ac:dyDescent="0.2">
      <c r="B95" s="54"/>
      <c r="AF95" s="163" t="s">
        <v>32</v>
      </c>
      <c r="AG95" s="164"/>
      <c r="AH95" s="165"/>
      <c r="AI95" s="166" t="e">
        <f>ROUNDDOWN(AI90/AI93,3)</f>
        <v>#DIV/0!</v>
      </c>
      <c r="AJ95" s="167"/>
      <c r="AK95" s="168"/>
    </row>
    <row r="96" spans="2:38" ht="20.100000000000001" customHeight="1" thickBot="1" x14ac:dyDescent="0.2">
      <c r="AF96" s="110" t="s">
        <v>92</v>
      </c>
    </row>
    <row r="97" spans="3:40" ht="20.100000000000001" customHeight="1" thickBot="1" x14ac:dyDescent="0.2">
      <c r="AF97" s="169" t="s">
        <v>79</v>
      </c>
      <c r="AG97" s="170"/>
      <c r="AH97" s="171"/>
      <c r="AI97" s="172" t="e">
        <f>ROUNDDOWN(AI91/AI93,3)</f>
        <v>#DIV/0!</v>
      </c>
      <c r="AJ97" s="173"/>
      <c r="AK97" s="174"/>
    </row>
    <row r="99" spans="3:40" x14ac:dyDescent="0.15">
      <c r="AN99" s="96"/>
    </row>
    <row r="100" spans="3:40" ht="14.25" customHeight="1" x14ac:dyDescent="0.15">
      <c r="C100" s="1"/>
      <c r="D100" s="1"/>
      <c r="E100" s="1"/>
      <c r="F100" s="1"/>
      <c r="G100" s="1"/>
      <c r="H100" s="1"/>
      <c r="I100" s="1"/>
      <c r="R100" s="1"/>
      <c r="AF100" s="201"/>
      <c r="AG100" s="202"/>
      <c r="AH100" s="202"/>
      <c r="AI100" s="203"/>
      <c r="AJ100" s="203"/>
      <c r="AK100" s="203"/>
    </row>
    <row r="101" spans="3:40" ht="14.25" customHeight="1" x14ac:dyDescent="0.15">
      <c r="C101" s="1"/>
      <c r="D101" s="2"/>
      <c r="E101" s="1"/>
      <c r="F101" s="1"/>
      <c r="G101" s="1"/>
      <c r="H101" s="1"/>
      <c r="I101" s="1"/>
      <c r="R101" s="1"/>
      <c r="AF101" s="106"/>
      <c r="AG101" s="106"/>
      <c r="AH101" s="106"/>
      <c r="AI101" s="51"/>
      <c r="AJ101" s="51"/>
      <c r="AK101" s="51"/>
    </row>
    <row r="102" spans="3:40" ht="14.25" customHeight="1" x14ac:dyDescent="0.15">
      <c r="C102" s="1"/>
      <c r="D102" s="1"/>
      <c r="E102" s="1"/>
      <c r="F102" s="1"/>
      <c r="G102" s="1"/>
      <c r="H102" s="1"/>
      <c r="I102" s="1"/>
      <c r="R102" s="1"/>
      <c r="AF102" s="201"/>
      <c r="AG102" s="202"/>
      <c r="AH102" s="202"/>
      <c r="AI102" s="203"/>
      <c r="AJ102" s="203"/>
      <c r="AK102" s="203"/>
    </row>
    <row r="103" spans="3:40" ht="14.25" x14ac:dyDescent="0.15">
      <c r="C103" s="1"/>
      <c r="D103" s="1"/>
      <c r="E103" s="2"/>
      <c r="F103" s="1"/>
      <c r="G103" s="1"/>
      <c r="H103" s="1"/>
      <c r="I103" s="1"/>
      <c r="R103" s="2"/>
      <c r="AN103" s="96"/>
    </row>
    <row r="104" spans="3:40" x14ac:dyDescent="0.15">
      <c r="C104" s="1"/>
      <c r="D104" s="3"/>
      <c r="E104" s="1"/>
      <c r="F104" s="1"/>
      <c r="G104" s="1"/>
      <c r="H104" s="1"/>
      <c r="I104" s="1"/>
      <c r="R104" s="1"/>
    </row>
    <row r="105" spans="3:40" x14ac:dyDescent="0.15">
      <c r="AN105" s="96"/>
    </row>
    <row r="106" spans="3:40" x14ac:dyDescent="0.15">
      <c r="AN106" s="96"/>
    </row>
  </sheetData>
  <mergeCells count="122">
    <mergeCell ref="AJ76:AL77"/>
    <mergeCell ref="AJ78:AJ79"/>
    <mergeCell ref="AK78:AK79"/>
    <mergeCell ref="AL78:AL79"/>
    <mergeCell ref="AJ83:AL84"/>
    <mergeCell ref="AJ85:AJ86"/>
    <mergeCell ref="AK85:AK86"/>
    <mergeCell ref="AL85:AL86"/>
    <mergeCell ref="AJ62:AL63"/>
    <mergeCell ref="AJ64:AJ65"/>
    <mergeCell ref="AK64:AK65"/>
    <mergeCell ref="AL64:AL65"/>
    <mergeCell ref="AJ69:AL70"/>
    <mergeCell ref="AJ71:AJ72"/>
    <mergeCell ref="AK71:AK72"/>
    <mergeCell ref="AL71:AL72"/>
    <mergeCell ref="AJ55:AL56"/>
    <mergeCell ref="AJ57:AJ58"/>
    <mergeCell ref="AK57:AK58"/>
    <mergeCell ref="AL57:AL58"/>
    <mergeCell ref="AJ41:AL42"/>
    <mergeCell ref="AJ43:AJ44"/>
    <mergeCell ref="AK43:AK44"/>
    <mergeCell ref="AL43:AL44"/>
    <mergeCell ref="AJ48:AL49"/>
    <mergeCell ref="AJ50:AJ51"/>
    <mergeCell ref="AK50:AK51"/>
    <mergeCell ref="AL50:AL51"/>
    <mergeCell ref="AJ34:AL35"/>
    <mergeCell ref="AJ36:AJ37"/>
    <mergeCell ref="AK36:AK37"/>
    <mergeCell ref="AL36:AL37"/>
    <mergeCell ref="AF100:AH100"/>
    <mergeCell ref="AI100:AK100"/>
    <mergeCell ref="AF102:AH102"/>
    <mergeCell ref="AI102:AK102"/>
    <mergeCell ref="AJ80:AJ81"/>
    <mergeCell ref="AJ66:AJ67"/>
    <mergeCell ref="AJ73:AJ74"/>
    <mergeCell ref="AJ59:AJ60"/>
    <mergeCell ref="AJ45:AJ46"/>
    <mergeCell ref="AJ52:AJ53"/>
    <mergeCell ref="AJ38:AJ39"/>
    <mergeCell ref="C55:AG55"/>
    <mergeCell ref="AH55:AH58"/>
    <mergeCell ref="AI55:AI58"/>
    <mergeCell ref="C48:AG48"/>
    <mergeCell ref="AH48:AH51"/>
    <mergeCell ref="AI48:AI51"/>
    <mergeCell ref="AI52:AI53"/>
    <mergeCell ref="C83:AG83"/>
    <mergeCell ref="AH83:AH86"/>
    <mergeCell ref="C27:AG27"/>
    <mergeCell ref="AH27:AH30"/>
    <mergeCell ref="AI27:AI30"/>
    <mergeCell ref="C6:AG6"/>
    <mergeCell ref="AH6:AH9"/>
    <mergeCell ref="AI6:AI9"/>
    <mergeCell ref="AI10:AI11"/>
    <mergeCell ref="C13:AG13"/>
    <mergeCell ref="AH13:AH16"/>
    <mergeCell ref="AI13:AI16"/>
    <mergeCell ref="AI17:AI18"/>
    <mergeCell ref="C20:AG20"/>
    <mergeCell ref="AH20:AH23"/>
    <mergeCell ref="AI20:AI23"/>
    <mergeCell ref="AI24:AI25"/>
    <mergeCell ref="AI31:AI32"/>
    <mergeCell ref="C34:AG34"/>
    <mergeCell ref="AH34:AH37"/>
    <mergeCell ref="AI34:AI37"/>
    <mergeCell ref="AI38:AI39"/>
    <mergeCell ref="C41:AG41"/>
    <mergeCell ref="AH41:AH44"/>
    <mergeCell ref="AI41:AI44"/>
    <mergeCell ref="AI45:AI4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AF95:AH95"/>
    <mergeCell ref="AI95:AK95"/>
    <mergeCell ref="AF97:AH97"/>
    <mergeCell ref="AI97:AK97"/>
    <mergeCell ref="AI87:AI88"/>
    <mergeCell ref="AF90:AH90"/>
    <mergeCell ref="AI90:AK90"/>
    <mergeCell ref="AF91:AH91"/>
    <mergeCell ref="AI91:AK91"/>
    <mergeCell ref="AF93:AH93"/>
    <mergeCell ref="AI93:AK93"/>
    <mergeCell ref="AJ87:AJ88"/>
    <mergeCell ref="AJ10:AJ11"/>
    <mergeCell ref="AJ31:AJ32"/>
    <mergeCell ref="AJ17:AJ18"/>
    <mergeCell ref="AJ24:AJ25"/>
    <mergeCell ref="AJ6:AL7"/>
    <mergeCell ref="AJ8:AJ9"/>
    <mergeCell ref="AK8:AK9"/>
    <mergeCell ref="AL8:AL9"/>
    <mergeCell ref="AJ13:AL14"/>
    <mergeCell ref="AJ15:AJ16"/>
    <mergeCell ref="AK15:AK16"/>
    <mergeCell ref="AL15:AL16"/>
    <mergeCell ref="AJ20:AL21"/>
    <mergeCell ref="AJ22:AJ23"/>
    <mergeCell ref="AK22:AK23"/>
    <mergeCell ref="AL22:AL23"/>
    <mergeCell ref="AJ27:AL28"/>
    <mergeCell ref="AJ29:AJ30"/>
    <mergeCell ref="AK29:AK30"/>
    <mergeCell ref="AL29:AL30"/>
  </mergeCells>
  <phoneticPr fontId="13"/>
  <dataValidations count="2">
    <dataValidation type="list" allowBlank="1" showInputMessage="1" showErrorMessage="1" sqref="AI100:AK100 AI102:AK102">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54" fitToHeight="0" orientation="portrait" r:id="rId1"/>
  <rowBreaks count="1" manualBreakCount="1">
    <brk id="54" min="1"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106"/>
  <sheetViews>
    <sheetView view="pageBreakPreview" zoomScale="70" zoomScaleNormal="75" zoomScaleSheetLayoutView="70" workbookViewId="0">
      <selection activeCell="L3" sqref="L3"/>
    </sheetView>
  </sheetViews>
  <sheetFormatPr defaultColWidth="9" defaultRowHeight="13.5" x14ac:dyDescent="0.15"/>
  <cols>
    <col min="1" max="1" width="1.5" style="7" customWidth="1"/>
    <col min="2" max="2" width="5.125" style="7" customWidth="1"/>
    <col min="3" max="35" width="4.125" style="7" customWidth="1"/>
    <col min="36" max="38" width="4.125" style="99" customWidth="1"/>
    <col min="39" max="41" width="4.125" style="7" customWidth="1"/>
    <col min="42" max="16384" width="9" style="7"/>
  </cols>
  <sheetData>
    <row r="1" spans="2:40" ht="24.75" thickBot="1" x14ac:dyDescent="0.2">
      <c r="B1" s="6" t="s">
        <v>0</v>
      </c>
      <c r="L1" s="6"/>
      <c r="Q1" s="205" t="s">
        <v>78</v>
      </c>
      <c r="R1" s="206"/>
      <c r="S1" s="206"/>
      <c r="T1" s="206"/>
      <c r="U1" s="206"/>
      <c r="V1" s="206"/>
      <c r="W1" s="206"/>
      <c r="X1" s="207"/>
      <c r="AB1" s="6"/>
      <c r="AF1" s="6" t="s">
        <v>1</v>
      </c>
    </row>
    <row r="3" spans="2:40" ht="17.25" x14ac:dyDescent="0.15">
      <c r="B3" s="8" t="s">
        <v>33</v>
      </c>
      <c r="C3" s="9"/>
      <c r="Q3" s="8"/>
      <c r="U3" s="8" t="s">
        <v>97</v>
      </c>
    </row>
    <row r="4" spans="2:40" ht="17.25" x14ac:dyDescent="0.15">
      <c r="B4" s="9" t="s">
        <v>50</v>
      </c>
      <c r="C4" s="9"/>
    </row>
    <row r="5" spans="2:40" ht="17.25" customHeight="1" thickBot="1" x14ac:dyDescent="0.2">
      <c r="B5" s="60" t="s">
        <v>49</v>
      </c>
    </row>
    <row r="6" spans="2:40" ht="13.5" customHeight="1" x14ac:dyDescent="0.15">
      <c r="B6" s="10" t="s">
        <v>3</v>
      </c>
      <c r="C6" s="196">
        <v>4</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3" t="s">
        <v>4</v>
      </c>
      <c r="AI6" s="187" t="s">
        <v>5</v>
      </c>
      <c r="AJ6" s="152" t="s">
        <v>86</v>
      </c>
      <c r="AK6" s="153"/>
      <c r="AL6" s="154"/>
    </row>
    <row r="7" spans="2:40" x14ac:dyDescent="0.15">
      <c r="B7" s="11" t="s">
        <v>6</v>
      </c>
      <c r="C7" s="12">
        <v>1</v>
      </c>
      <c r="D7" s="12">
        <f>+C7+1</f>
        <v>2</v>
      </c>
      <c r="E7" s="12">
        <f t="shared" ref="E7:AE7" si="0">+D7+1</f>
        <v>3</v>
      </c>
      <c r="F7" s="12">
        <f t="shared" si="0"/>
        <v>4</v>
      </c>
      <c r="G7" s="13">
        <f t="shared" si="0"/>
        <v>5</v>
      </c>
      <c r="H7" s="13">
        <f t="shared" si="0"/>
        <v>6</v>
      </c>
      <c r="I7" s="12">
        <f t="shared" si="0"/>
        <v>7</v>
      </c>
      <c r="J7" s="12">
        <f t="shared" si="0"/>
        <v>8</v>
      </c>
      <c r="K7" s="12">
        <f t="shared" si="0"/>
        <v>9</v>
      </c>
      <c r="L7" s="12">
        <f t="shared" si="0"/>
        <v>10</v>
      </c>
      <c r="M7" s="12">
        <f t="shared" si="0"/>
        <v>11</v>
      </c>
      <c r="N7" s="13">
        <f t="shared" si="0"/>
        <v>12</v>
      </c>
      <c r="O7" s="13">
        <f t="shared" si="0"/>
        <v>13</v>
      </c>
      <c r="P7" s="12">
        <f t="shared" si="0"/>
        <v>14</v>
      </c>
      <c r="Q7" s="12">
        <f t="shared" si="0"/>
        <v>15</v>
      </c>
      <c r="R7" s="12">
        <f t="shared" si="0"/>
        <v>16</v>
      </c>
      <c r="S7" s="12">
        <f t="shared" si="0"/>
        <v>17</v>
      </c>
      <c r="T7" s="12">
        <f t="shared" si="0"/>
        <v>18</v>
      </c>
      <c r="U7" s="13">
        <f t="shared" si="0"/>
        <v>19</v>
      </c>
      <c r="V7" s="13">
        <f t="shared" si="0"/>
        <v>20</v>
      </c>
      <c r="W7" s="12">
        <f t="shared" si="0"/>
        <v>21</v>
      </c>
      <c r="X7" s="12">
        <f t="shared" si="0"/>
        <v>22</v>
      </c>
      <c r="Y7" s="12">
        <f t="shared" si="0"/>
        <v>23</v>
      </c>
      <c r="Z7" s="12">
        <f t="shared" si="0"/>
        <v>24</v>
      </c>
      <c r="AA7" s="12">
        <f t="shared" si="0"/>
        <v>25</v>
      </c>
      <c r="AB7" s="13">
        <f t="shared" si="0"/>
        <v>26</v>
      </c>
      <c r="AC7" s="13">
        <f t="shared" si="0"/>
        <v>27</v>
      </c>
      <c r="AD7" s="12">
        <f t="shared" si="0"/>
        <v>28</v>
      </c>
      <c r="AE7" s="14">
        <f t="shared" si="0"/>
        <v>29</v>
      </c>
      <c r="AF7" s="12">
        <f>+AE7+1</f>
        <v>30</v>
      </c>
      <c r="AG7" s="15"/>
      <c r="AH7" s="194"/>
      <c r="AI7" s="188"/>
      <c r="AJ7" s="155"/>
      <c r="AK7" s="156"/>
      <c r="AL7" s="157"/>
    </row>
    <row r="8" spans="2:40" ht="13.5" customHeight="1" x14ac:dyDescent="0.15">
      <c r="B8" s="11" t="s">
        <v>7</v>
      </c>
      <c r="C8" s="17" t="s">
        <v>9</v>
      </c>
      <c r="D8" s="17" t="s">
        <v>10</v>
      </c>
      <c r="E8" s="16" t="s">
        <v>11</v>
      </c>
      <c r="F8" s="16" t="s">
        <v>12</v>
      </c>
      <c r="G8" s="18" t="s">
        <v>13</v>
      </c>
      <c r="H8" s="18" t="s">
        <v>14</v>
      </c>
      <c r="I8" s="17" t="s">
        <v>8</v>
      </c>
      <c r="J8" s="17" t="s">
        <v>9</v>
      </c>
      <c r="K8" s="17" t="s">
        <v>10</v>
      </c>
      <c r="L8" s="16" t="s">
        <v>11</v>
      </c>
      <c r="M8" s="16" t="s">
        <v>12</v>
      </c>
      <c r="N8" s="18" t="s">
        <v>13</v>
      </c>
      <c r="O8" s="18" t="s">
        <v>14</v>
      </c>
      <c r="P8" s="17" t="s">
        <v>8</v>
      </c>
      <c r="Q8" s="17" t="s">
        <v>9</v>
      </c>
      <c r="R8" s="17" t="s">
        <v>10</v>
      </c>
      <c r="S8" s="17" t="s">
        <v>11</v>
      </c>
      <c r="T8" s="17" t="s">
        <v>12</v>
      </c>
      <c r="U8" s="18" t="s">
        <v>13</v>
      </c>
      <c r="V8" s="18" t="s">
        <v>14</v>
      </c>
      <c r="W8" s="17" t="s">
        <v>8</v>
      </c>
      <c r="X8" s="17" t="s">
        <v>9</v>
      </c>
      <c r="Y8" s="17" t="s">
        <v>10</v>
      </c>
      <c r="Z8" s="16" t="s">
        <v>11</v>
      </c>
      <c r="AA8" s="16" t="s">
        <v>12</v>
      </c>
      <c r="AB8" s="18" t="s">
        <v>13</v>
      </c>
      <c r="AC8" s="18" t="s">
        <v>14</v>
      </c>
      <c r="AD8" s="17" t="s">
        <v>8</v>
      </c>
      <c r="AE8" s="55" t="s">
        <v>9</v>
      </c>
      <c r="AF8" s="17" t="s">
        <v>10</v>
      </c>
      <c r="AG8" s="15"/>
      <c r="AH8" s="194"/>
      <c r="AI8" s="188"/>
      <c r="AJ8" s="158" t="s">
        <v>87</v>
      </c>
      <c r="AK8" s="160" t="s">
        <v>88</v>
      </c>
      <c r="AL8" s="162" t="s">
        <v>89</v>
      </c>
    </row>
    <row r="9" spans="2:40" s="26" customFormat="1" ht="99.95" customHeight="1" x14ac:dyDescent="0.15">
      <c r="B9" s="20" t="s">
        <v>15</v>
      </c>
      <c r="C9" s="21"/>
      <c r="D9" s="22"/>
      <c r="E9" s="22"/>
      <c r="F9" s="22"/>
      <c r="G9" s="23"/>
      <c r="H9" s="23"/>
      <c r="I9" s="22"/>
      <c r="J9" s="22"/>
      <c r="K9" s="22"/>
      <c r="L9" s="22"/>
      <c r="M9" s="22"/>
      <c r="N9" s="23"/>
      <c r="O9" s="23"/>
      <c r="P9" s="22"/>
      <c r="Q9" s="22"/>
      <c r="R9" s="22"/>
      <c r="S9" s="22"/>
      <c r="T9" s="22"/>
      <c r="U9" s="23"/>
      <c r="V9" s="23"/>
      <c r="W9" s="22"/>
      <c r="X9" s="22"/>
      <c r="Y9" s="22"/>
      <c r="Z9" s="22"/>
      <c r="AA9" s="22"/>
      <c r="AB9" s="23"/>
      <c r="AC9" s="23"/>
      <c r="AD9" s="22"/>
      <c r="AE9" s="24" t="s">
        <v>16</v>
      </c>
      <c r="AF9" s="22"/>
      <c r="AG9" s="25"/>
      <c r="AH9" s="195"/>
      <c r="AI9" s="189"/>
      <c r="AJ9" s="159"/>
      <c r="AK9" s="161"/>
      <c r="AL9" s="159"/>
    </row>
    <row r="10" spans="2:40" s="29" customFormat="1" x14ac:dyDescent="0.15">
      <c r="B10" s="11" t="s">
        <v>17</v>
      </c>
      <c r="C10" s="27"/>
      <c r="D10" s="12"/>
      <c r="E10" s="12"/>
      <c r="F10" s="12"/>
      <c r="G10" s="13"/>
      <c r="H10" s="13"/>
      <c r="I10" s="12"/>
      <c r="J10" s="12"/>
      <c r="K10" s="12"/>
      <c r="L10" s="12"/>
      <c r="M10" s="12"/>
      <c r="N10" s="13"/>
      <c r="O10" s="13"/>
      <c r="P10" s="12"/>
      <c r="Q10" s="12"/>
      <c r="R10" s="12"/>
      <c r="S10" s="12"/>
      <c r="T10" s="12"/>
      <c r="U10" s="13"/>
      <c r="V10" s="13"/>
      <c r="W10" s="12"/>
      <c r="X10" s="12"/>
      <c r="Y10" s="12"/>
      <c r="Z10" s="12"/>
      <c r="AA10" s="12"/>
      <c r="AB10" s="13"/>
      <c r="AC10" s="13"/>
      <c r="AD10" s="12"/>
      <c r="AE10" s="14"/>
      <c r="AF10" s="12"/>
      <c r="AG10" s="15"/>
      <c r="AH10" s="28">
        <f>COUNTIF(C10:AG10,"●")</f>
        <v>0</v>
      </c>
      <c r="AI10" s="175">
        <v>0</v>
      </c>
      <c r="AJ10" s="150"/>
      <c r="AK10" s="102" t="e">
        <f>ROUNDDOWN(AH10/AI10,3)</f>
        <v>#DIV/0!</v>
      </c>
      <c r="AL10" s="100"/>
      <c r="AN10" s="95" t="s">
        <v>83</v>
      </c>
    </row>
    <row r="11" spans="2:40" s="29" customFormat="1" ht="14.25" thickBot="1" x14ac:dyDescent="0.2">
      <c r="B11" s="89" t="s">
        <v>81</v>
      </c>
      <c r="C11" s="30"/>
      <c r="D11" s="31"/>
      <c r="E11" s="31"/>
      <c r="F11" s="31"/>
      <c r="G11" s="32"/>
      <c r="H11" s="32"/>
      <c r="I11" s="31"/>
      <c r="J11" s="31"/>
      <c r="K11" s="31"/>
      <c r="L11" s="31"/>
      <c r="M11" s="31"/>
      <c r="N11" s="32"/>
      <c r="O11" s="32"/>
      <c r="P11" s="31"/>
      <c r="Q11" s="31"/>
      <c r="R11" s="31"/>
      <c r="S11" s="31"/>
      <c r="T11" s="31"/>
      <c r="U11" s="32"/>
      <c r="V11" s="32"/>
      <c r="W11" s="31"/>
      <c r="X11" s="31"/>
      <c r="Y11" s="31"/>
      <c r="Z11" s="31"/>
      <c r="AA11" s="31"/>
      <c r="AB11" s="32"/>
      <c r="AC11" s="32"/>
      <c r="AD11" s="31"/>
      <c r="AE11" s="33"/>
      <c r="AF11" s="31"/>
      <c r="AG11" s="34"/>
      <c r="AH11" s="35">
        <f>COUNTIF(C11:AG11,"●")</f>
        <v>0</v>
      </c>
      <c r="AI11" s="176"/>
      <c r="AJ11" s="151"/>
      <c r="AK11" s="103" t="e">
        <f>ROUNDDOWN(AH11/AI10,3)</f>
        <v>#DIV/0!</v>
      </c>
      <c r="AL11" s="101"/>
      <c r="AN11" s="97"/>
    </row>
    <row r="12" spans="2:40" ht="14.25" thickBot="1" x14ac:dyDescent="0.2">
      <c r="AN12" s="98" t="s">
        <v>84</v>
      </c>
    </row>
    <row r="13" spans="2:40" ht="13.5" customHeight="1" x14ac:dyDescent="0.15">
      <c r="B13" s="10" t="s">
        <v>3</v>
      </c>
      <c r="C13" s="196">
        <v>5</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8"/>
      <c r="AH13" s="193" t="s">
        <v>4</v>
      </c>
      <c r="AI13" s="187" t="s">
        <v>5</v>
      </c>
      <c r="AJ13" s="152" t="s">
        <v>86</v>
      </c>
      <c r="AK13" s="153"/>
      <c r="AL13" s="154"/>
      <c r="AN13" s="98" t="s">
        <v>85</v>
      </c>
    </row>
    <row r="14" spans="2:40" x14ac:dyDescent="0.15">
      <c r="B14" s="11" t="s">
        <v>6</v>
      </c>
      <c r="C14" s="12">
        <v>1</v>
      </c>
      <c r="D14" s="12">
        <f t="shared" ref="D14:AG14" si="1">+C14+1</f>
        <v>2</v>
      </c>
      <c r="E14" s="13">
        <f t="shared" si="1"/>
        <v>3</v>
      </c>
      <c r="F14" s="13">
        <f t="shared" si="1"/>
        <v>4</v>
      </c>
      <c r="G14" s="14">
        <f t="shared" si="1"/>
        <v>5</v>
      </c>
      <c r="H14" s="14">
        <f t="shared" si="1"/>
        <v>6</v>
      </c>
      <c r="I14" s="12">
        <f t="shared" si="1"/>
        <v>7</v>
      </c>
      <c r="J14" s="12">
        <f t="shared" si="1"/>
        <v>8</v>
      </c>
      <c r="K14" s="12">
        <f t="shared" si="1"/>
        <v>9</v>
      </c>
      <c r="L14" s="13">
        <f t="shared" si="1"/>
        <v>10</v>
      </c>
      <c r="M14" s="13">
        <f t="shared" si="1"/>
        <v>11</v>
      </c>
      <c r="N14" s="12">
        <f t="shared" si="1"/>
        <v>12</v>
      </c>
      <c r="O14" s="12">
        <f t="shared" si="1"/>
        <v>13</v>
      </c>
      <c r="P14" s="12">
        <f t="shared" si="1"/>
        <v>14</v>
      </c>
      <c r="Q14" s="12">
        <f t="shared" si="1"/>
        <v>15</v>
      </c>
      <c r="R14" s="12">
        <f t="shared" si="1"/>
        <v>16</v>
      </c>
      <c r="S14" s="13">
        <f t="shared" si="1"/>
        <v>17</v>
      </c>
      <c r="T14" s="13">
        <f t="shared" si="1"/>
        <v>18</v>
      </c>
      <c r="U14" s="12">
        <f t="shared" si="1"/>
        <v>19</v>
      </c>
      <c r="V14" s="12">
        <f t="shared" si="1"/>
        <v>20</v>
      </c>
      <c r="W14" s="12">
        <f t="shared" si="1"/>
        <v>21</v>
      </c>
      <c r="X14" s="12">
        <f t="shared" si="1"/>
        <v>22</v>
      </c>
      <c r="Y14" s="12">
        <f t="shared" si="1"/>
        <v>23</v>
      </c>
      <c r="Z14" s="13">
        <f t="shared" si="1"/>
        <v>24</v>
      </c>
      <c r="AA14" s="13">
        <f t="shared" si="1"/>
        <v>25</v>
      </c>
      <c r="AB14" s="12">
        <f t="shared" si="1"/>
        <v>26</v>
      </c>
      <c r="AC14" s="12">
        <f t="shared" si="1"/>
        <v>27</v>
      </c>
      <c r="AD14" s="12">
        <f t="shared" si="1"/>
        <v>28</v>
      </c>
      <c r="AE14" s="12">
        <f t="shared" si="1"/>
        <v>29</v>
      </c>
      <c r="AF14" s="12">
        <f t="shared" si="1"/>
        <v>30</v>
      </c>
      <c r="AG14" s="13">
        <f t="shared" si="1"/>
        <v>31</v>
      </c>
      <c r="AH14" s="194"/>
      <c r="AI14" s="188"/>
      <c r="AJ14" s="155"/>
      <c r="AK14" s="156"/>
      <c r="AL14" s="157"/>
    </row>
    <row r="15" spans="2:40" ht="13.5" customHeight="1" x14ac:dyDescent="0.15">
      <c r="B15" s="11" t="s">
        <v>7</v>
      </c>
      <c r="C15" s="17" t="s">
        <v>11</v>
      </c>
      <c r="D15" s="17" t="s">
        <v>12</v>
      </c>
      <c r="E15" s="18" t="s">
        <v>13</v>
      </c>
      <c r="F15" s="18" t="s">
        <v>14</v>
      </c>
      <c r="G15" s="19" t="s">
        <v>8</v>
      </c>
      <c r="H15" s="19" t="s">
        <v>9</v>
      </c>
      <c r="I15" s="17" t="s">
        <v>10</v>
      </c>
      <c r="J15" s="17" t="s">
        <v>11</v>
      </c>
      <c r="K15" s="17" t="s">
        <v>12</v>
      </c>
      <c r="L15" s="18" t="s">
        <v>13</v>
      </c>
      <c r="M15" s="18" t="s">
        <v>14</v>
      </c>
      <c r="N15" s="17" t="s">
        <v>8</v>
      </c>
      <c r="O15" s="17" t="s">
        <v>9</v>
      </c>
      <c r="P15" s="17" t="s">
        <v>10</v>
      </c>
      <c r="Q15" s="17" t="s">
        <v>11</v>
      </c>
      <c r="R15" s="17" t="s">
        <v>12</v>
      </c>
      <c r="S15" s="18" t="s">
        <v>13</v>
      </c>
      <c r="T15" s="18" t="s">
        <v>14</v>
      </c>
      <c r="U15" s="17" t="s">
        <v>8</v>
      </c>
      <c r="V15" s="17" t="s">
        <v>9</v>
      </c>
      <c r="W15" s="17" t="s">
        <v>10</v>
      </c>
      <c r="X15" s="17" t="s">
        <v>11</v>
      </c>
      <c r="Y15" s="17" t="s">
        <v>12</v>
      </c>
      <c r="Z15" s="18" t="s">
        <v>13</v>
      </c>
      <c r="AA15" s="18" t="s">
        <v>14</v>
      </c>
      <c r="AB15" s="17" t="s">
        <v>8</v>
      </c>
      <c r="AC15" s="17" t="s">
        <v>9</v>
      </c>
      <c r="AD15" s="17" t="s">
        <v>10</v>
      </c>
      <c r="AE15" s="17" t="s">
        <v>11</v>
      </c>
      <c r="AF15" s="17" t="s">
        <v>12</v>
      </c>
      <c r="AG15" s="18" t="s">
        <v>13</v>
      </c>
      <c r="AH15" s="194"/>
      <c r="AI15" s="188"/>
      <c r="AJ15" s="158" t="s">
        <v>87</v>
      </c>
      <c r="AK15" s="160" t="s">
        <v>88</v>
      </c>
      <c r="AL15" s="162" t="s">
        <v>89</v>
      </c>
    </row>
    <row r="16" spans="2:40" s="26" customFormat="1" ht="99.95" customHeight="1" x14ac:dyDescent="0.15">
      <c r="B16" s="20" t="s">
        <v>15</v>
      </c>
      <c r="C16" s="22"/>
      <c r="D16" s="22"/>
      <c r="E16" s="23" t="s">
        <v>18</v>
      </c>
      <c r="F16" s="23" t="s">
        <v>19</v>
      </c>
      <c r="G16" s="24" t="s">
        <v>20</v>
      </c>
      <c r="H16" s="56" t="s">
        <v>40</v>
      </c>
      <c r="I16" s="22"/>
      <c r="J16" s="22"/>
      <c r="K16" s="22"/>
      <c r="L16" s="23"/>
      <c r="M16" s="23"/>
      <c r="N16" s="58" t="s">
        <v>47</v>
      </c>
      <c r="O16" s="22"/>
      <c r="P16" s="22"/>
      <c r="Q16" s="22"/>
      <c r="R16" s="21"/>
      <c r="S16" s="23"/>
      <c r="T16" s="23"/>
      <c r="U16" s="22"/>
      <c r="V16" s="22"/>
      <c r="W16" s="22"/>
      <c r="X16" s="22"/>
      <c r="Y16" s="22"/>
      <c r="Z16" s="37"/>
      <c r="AA16" s="37"/>
      <c r="AB16" s="22"/>
      <c r="AC16" s="38" t="s">
        <v>39</v>
      </c>
      <c r="AD16" s="36"/>
      <c r="AE16" s="22"/>
      <c r="AF16" s="22"/>
      <c r="AG16" s="37"/>
      <c r="AH16" s="195"/>
      <c r="AI16" s="189"/>
      <c r="AJ16" s="159"/>
      <c r="AK16" s="161"/>
      <c r="AL16" s="159"/>
    </row>
    <row r="17" spans="2:38" s="29" customFormat="1" x14ac:dyDescent="0.15">
      <c r="B17" s="11" t="s">
        <v>17</v>
      </c>
      <c r="C17" s="12"/>
      <c r="D17" s="12"/>
      <c r="E17" s="13"/>
      <c r="F17" s="13"/>
      <c r="G17" s="14"/>
      <c r="H17" s="14"/>
      <c r="I17" s="12"/>
      <c r="J17" s="12"/>
      <c r="K17" s="12"/>
      <c r="L17" s="13"/>
      <c r="M17" s="13"/>
      <c r="N17" s="12"/>
      <c r="O17" s="12"/>
      <c r="P17" s="12"/>
      <c r="Q17" s="12"/>
      <c r="R17" s="12"/>
      <c r="S17" s="13"/>
      <c r="T17" s="13"/>
      <c r="U17" s="12"/>
      <c r="V17" s="12"/>
      <c r="W17" s="12"/>
      <c r="X17" s="12"/>
      <c r="Y17" s="12"/>
      <c r="Z17" s="13"/>
      <c r="AA17" s="13"/>
      <c r="AB17" s="12"/>
      <c r="AC17" s="12"/>
      <c r="AD17" s="12"/>
      <c r="AE17" s="12"/>
      <c r="AF17" s="88"/>
      <c r="AG17" s="13" t="s">
        <v>34</v>
      </c>
      <c r="AH17" s="28">
        <f>COUNTIF(C17:AG17,"●")</f>
        <v>1</v>
      </c>
      <c r="AI17" s="175">
        <v>5</v>
      </c>
      <c r="AJ17" s="150">
        <v>1</v>
      </c>
      <c r="AK17" s="102">
        <f>ROUNDDOWN(AH17/AI17,3)</f>
        <v>0.2</v>
      </c>
      <c r="AL17" s="100" t="s">
        <v>93</v>
      </c>
    </row>
    <row r="18" spans="2:38" s="29" customFormat="1" ht="14.25" thickBot="1" x14ac:dyDescent="0.2">
      <c r="B18" s="89" t="s">
        <v>81</v>
      </c>
      <c r="C18" s="31"/>
      <c r="D18" s="31"/>
      <c r="E18" s="32"/>
      <c r="F18" s="32"/>
      <c r="G18" s="33"/>
      <c r="H18" s="33"/>
      <c r="I18" s="31"/>
      <c r="J18" s="31"/>
      <c r="K18" s="31"/>
      <c r="L18" s="32"/>
      <c r="M18" s="32"/>
      <c r="N18" s="31"/>
      <c r="O18" s="31"/>
      <c r="P18" s="31"/>
      <c r="Q18" s="31"/>
      <c r="R18" s="31"/>
      <c r="S18" s="32"/>
      <c r="T18" s="32"/>
      <c r="U18" s="31"/>
      <c r="V18" s="31"/>
      <c r="W18" s="31"/>
      <c r="X18" s="31"/>
      <c r="Y18" s="31"/>
      <c r="Z18" s="32"/>
      <c r="AA18" s="32"/>
      <c r="AB18" s="31"/>
      <c r="AC18" s="31"/>
      <c r="AD18" s="31"/>
      <c r="AE18" s="31"/>
      <c r="AF18" s="31"/>
      <c r="AG18" s="32"/>
      <c r="AH18" s="35">
        <f>COUNTIF(C18:AG18,"●")</f>
        <v>0</v>
      </c>
      <c r="AI18" s="176"/>
      <c r="AJ18" s="151"/>
      <c r="AK18" s="103">
        <f>ROUNDDOWN(AH18/AI17,3)</f>
        <v>0</v>
      </c>
      <c r="AL18" s="101"/>
    </row>
    <row r="19" spans="2:38" ht="14.25" thickBot="1" x14ac:dyDescent="0.2"/>
    <row r="20" spans="2:38" ht="13.5" customHeight="1" x14ac:dyDescent="0.15">
      <c r="B20" s="10" t="s">
        <v>3</v>
      </c>
      <c r="C20" s="196">
        <v>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8"/>
      <c r="AH20" s="193" t="s">
        <v>4</v>
      </c>
      <c r="AI20" s="187" t="s">
        <v>5</v>
      </c>
      <c r="AJ20" s="152" t="s">
        <v>86</v>
      </c>
      <c r="AK20" s="153"/>
      <c r="AL20" s="154"/>
    </row>
    <row r="21" spans="2:38" x14ac:dyDescent="0.15">
      <c r="B21" s="11" t="s">
        <v>6</v>
      </c>
      <c r="C21" s="13">
        <v>1</v>
      </c>
      <c r="D21" s="12">
        <f t="shared" ref="D21:AF21" si="2">+C21+1</f>
        <v>2</v>
      </c>
      <c r="E21" s="12">
        <f t="shared" si="2"/>
        <v>3</v>
      </c>
      <c r="F21" s="12">
        <f t="shared" si="2"/>
        <v>4</v>
      </c>
      <c r="G21" s="12">
        <f t="shared" si="2"/>
        <v>5</v>
      </c>
      <c r="H21" s="12">
        <f t="shared" si="2"/>
        <v>6</v>
      </c>
      <c r="I21" s="13">
        <f t="shared" si="2"/>
        <v>7</v>
      </c>
      <c r="J21" s="13">
        <f t="shared" si="2"/>
        <v>8</v>
      </c>
      <c r="K21" s="12">
        <f t="shared" si="2"/>
        <v>9</v>
      </c>
      <c r="L21" s="12">
        <f t="shared" si="2"/>
        <v>10</v>
      </c>
      <c r="M21" s="12">
        <f t="shared" si="2"/>
        <v>11</v>
      </c>
      <c r="N21" s="12">
        <f t="shared" si="2"/>
        <v>12</v>
      </c>
      <c r="O21" s="12">
        <f t="shared" si="2"/>
        <v>13</v>
      </c>
      <c r="P21" s="13">
        <f t="shared" si="2"/>
        <v>14</v>
      </c>
      <c r="Q21" s="13">
        <f t="shared" si="2"/>
        <v>15</v>
      </c>
      <c r="R21" s="12">
        <f t="shared" si="2"/>
        <v>16</v>
      </c>
      <c r="S21" s="12">
        <f t="shared" si="2"/>
        <v>17</v>
      </c>
      <c r="T21" s="12">
        <f t="shared" si="2"/>
        <v>18</v>
      </c>
      <c r="U21" s="12">
        <f t="shared" si="2"/>
        <v>19</v>
      </c>
      <c r="V21" s="12">
        <f t="shared" si="2"/>
        <v>20</v>
      </c>
      <c r="W21" s="13">
        <f t="shared" si="2"/>
        <v>21</v>
      </c>
      <c r="X21" s="13">
        <f t="shared" si="2"/>
        <v>22</v>
      </c>
      <c r="Y21" s="12">
        <f t="shared" si="2"/>
        <v>23</v>
      </c>
      <c r="Z21" s="12">
        <f t="shared" si="2"/>
        <v>24</v>
      </c>
      <c r="AA21" s="12">
        <f t="shared" si="2"/>
        <v>25</v>
      </c>
      <c r="AB21" s="12">
        <f t="shared" si="2"/>
        <v>26</v>
      </c>
      <c r="AC21" s="12">
        <f t="shared" si="2"/>
        <v>27</v>
      </c>
      <c r="AD21" s="13">
        <f t="shared" si="2"/>
        <v>28</v>
      </c>
      <c r="AE21" s="13">
        <f t="shared" si="2"/>
        <v>29</v>
      </c>
      <c r="AF21" s="12">
        <f t="shared" si="2"/>
        <v>30</v>
      </c>
      <c r="AG21" s="27"/>
      <c r="AH21" s="194"/>
      <c r="AI21" s="188"/>
      <c r="AJ21" s="155"/>
      <c r="AK21" s="156"/>
      <c r="AL21" s="157"/>
    </row>
    <row r="22" spans="2:38" ht="13.5" customHeight="1" x14ac:dyDescent="0.15">
      <c r="B22" s="11" t="s">
        <v>7</v>
      </c>
      <c r="C22" s="18" t="s">
        <v>14</v>
      </c>
      <c r="D22" s="17" t="s">
        <v>8</v>
      </c>
      <c r="E22" s="17" t="s">
        <v>9</v>
      </c>
      <c r="F22" s="17" t="s">
        <v>10</v>
      </c>
      <c r="G22" s="17" t="s">
        <v>11</v>
      </c>
      <c r="H22" s="17" t="s">
        <v>12</v>
      </c>
      <c r="I22" s="18" t="s">
        <v>13</v>
      </c>
      <c r="J22" s="18" t="s">
        <v>14</v>
      </c>
      <c r="K22" s="17" t="s">
        <v>8</v>
      </c>
      <c r="L22" s="17" t="s">
        <v>9</v>
      </c>
      <c r="M22" s="17" t="s">
        <v>10</v>
      </c>
      <c r="N22" s="17" t="s">
        <v>11</v>
      </c>
      <c r="O22" s="17" t="s">
        <v>12</v>
      </c>
      <c r="P22" s="18" t="s">
        <v>13</v>
      </c>
      <c r="Q22" s="18" t="s">
        <v>14</v>
      </c>
      <c r="R22" s="17" t="s">
        <v>8</v>
      </c>
      <c r="S22" s="17" t="s">
        <v>9</v>
      </c>
      <c r="T22" s="17" t="s">
        <v>10</v>
      </c>
      <c r="U22" s="17" t="s">
        <v>11</v>
      </c>
      <c r="V22" s="17" t="s">
        <v>12</v>
      </c>
      <c r="W22" s="18" t="s">
        <v>13</v>
      </c>
      <c r="X22" s="18" t="s">
        <v>14</v>
      </c>
      <c r="Y22" s="17" t="s">
        <v>8</v>
      </c>
      <c r="Z22" s="17" t="s">
        <v>9</v>
      </c>
      <c r="AA22" s="17" t="s">
        <v>10</v>
      </c>
      <c r="AB22" s="17" t="s">
        <v>11</v>
      </c>
      <c r="AC22" s="17" t="s">
        <v>12</v>
      </c>
      <c r="AD22" s="18" t="s">
        <v>13</v>
      </c>
      <c r="AE22" s="18" t="s">
        <v>14</v>
      </c>
      <c r="AF22" s="17" t="s">
        <v>8</v>
      </c>
      <c r="AG22" s="27"/>
      <c r="AH22" s="194"/>
      <c r="AI22" s="188"/>
      <c r="AJ22" s="158" t="s">
        <v>87</v>
      </c>
      <c r="AK22" s="160" t="s">
        <v>88</v>
      </c>
      <c r="AL22" s="162" t="s">
        <v>89</v>
      </c>
    </row>
    <row r="23" spans="2:38" s="26" customFormat="1" ht="99.95" customHeight="1" x14ac:dyDescent="0.15">
      <c r="B23" s="20" t="s">
        <v>15</v>
      </c>
      <c r="C23" s="23"/>
      <c r="D23" s="22"/>
      <c r="E23" s="22"/>
      <c r="F23" s="22"/>
      <c r="G23" s="22"/>
      <c r="H23" s="22"/>
      <c r="I23" s="23"/>
      <c r="J23" s="23"/>
      <c r="K23" s="22"/>
      <c r="L23" s="22"/>
      <c r="M23" s="22"/>
      <c r="N23" s="22"/>
      <c r="O23" s="22"/>
      <c r="P23" s="23"/>
      <c r="Q23" s="23"/>
      <c r="R23" s="22"/>
      <c r="S23" s="22"/>
      <c r="T23" s="22"/>
      <c r="U23" s="22"/>
      <c r="V23" s="22"/>
      <c r="W23" s="23"/>
      <c r="X23" s="23"/>
      <c r="Y23" s="22"/>
      <c r="Z23" s="22"/>
      <c r="AA23" s="22"/>
      <c r="AB23" s="22"/>
      <c r="AC23" s="58"/>
      <c r="AD23" s="23"/>
      <c r="AE23" s="23"/>
      <c r="AF23" s="22"/>
      <c r="AG23" s="21"/>
      <c r="AH23" s="195"/>
      <c r="AI23" s="189"/>
      <c r="AJ23" s="159"/>
      <c r="AK23" s="161"/>
      <c r="AL23" s="159"/>
    </row>
    <row r="24" spans="2:38" s="29" customFormat="1" x14ac:dyDescent="0.15">
      <c r="B24" s="11" t="s">
        <v>17</v>
      </c>
      <c r="C24" s="13" t="s">
        <v>34</v>
      </c>
      <c r="D24" s="12"/>
      <c r="E24" s="12"/>
      <c r="F24" s="12"/>
      <c r="G24" s="12"/>
      <c r="H24" s="12"/>
      <c r="I24" s="13" t="s">
        <v>34</v>
      </c>
      <c r="J24" s="13" t="s">
        <v>34</v>
      </c>
      <c r="K24" s="12"/>
      <c r="L24" s="12"/>
      <c r="M24" s="12"/>
      <c r="N24" s="12"/>
      <c r="O24" s="12"/>
      <c r="P24" s="13" t="s">
        <v>34</v>
      </c>
      <c r="Q24" s="13" t="s">
        <v>34</v>
      </c>
      <c r="R24" s="12"/>
      <c r="S24" s="12"/>
      <c r="T24" s="12"/>
      <c r="U24" s="12"/>
      <c r="V24" s="12"/>
      <c r="W24" s="13" t="s">
        <v>34</v>
      </c>
      <c r="X24" s="13" t="s">
        <v>34</v>
      </c>
      <c r="Y24" s="12"/>
      <c r="Z24" s="12"/>
      <c r="AA24" s="12"/>
      <c r="AB24" s="12"/>
      <c r="AC24" s="12"/>
      <c r="AD24" s="13" t="s">
        <v>34</v>
      </c>
      <c r="AE24" s="13" t="s">
        <v>34</v>
      </c>
      <c r="AF24" s="12"/>
      <c r="AG24" s="27"/>
      <c r="AH24" s="28">
        <f>COUNTIF(C24:AG24,"●")</f>
        <v>9</v>
      </c>
      <c r="AI24" s="175">
        <v>30</v>
      </c>
      <c r="AJ24" s="150">
        <v>9</v>
      </c>
      <c r="AK24" s="102">
        <f>ROUNDDOWN(AH24/AI24,3)</f>
        <v>0.3</v>
      </c>
      <c r="AL24" s="100" t="s">
        <v>93</v>
      </c>
    </row>
    <row r="25" spans="2:38" s="29" customFormat="1" ht="14.25" thickBot="1" x14ac:dyDescent="0.2">
      <c r="B25" s="89" t="s">
        <v>81</v>
      </c>
      <c r="C25" s="32"/>
      <c r="D25" s="31"/>
      <c r="E25" s="31"/>
      <c r="F25" s="31"/>
      <c r="G25" s="31"/>
      <c r="H25" s="31"/>
      <c r="I25" s="32"/>
      <c r="J25" s="32"/>
      <c r="K25" s="31"/>
      <c r="L25" s="31"/>
      <c r="M25" s="31"/>
      <c r="N25" s="31"/>
      <c r="O25" s="31"/>
      <c r="P25" s="32"/>
      <c r="Q25" s="32"/>
      <c r="R25" s="31"/>
      <c r="S25" s="31"/>
      <c r="T25" s="31"/>
      <c r="U25" s="31"/>
      <c r="V25" s="31"/>
      <c r="W25" s="32"/>
      <c r="X25" s="32"/>
      <c r="Y25" s="31"/>
      <c r="Z25" s="31"/>
      <c r="AA25" s="31"/>
      <c r="AB25" s="31"/>
      <c r="AC25" s="31"/>
      <c r="AD25" s="32"/>
      <c r="AE25" s="32"/>
      <c r="AF25" s="31"/>
      <c r="AG25" s="30"/>
      <c r="AH25" s="35">
        <f>COUNTIF(C25:AG25,"●")</f>
        <v>0</v>
      </c>
      <c r="AI25" s="176"/>
      <c r="AJ25" s="151"/>
      <c r="AK25" s="103">
        <f>ROUNDDOWN(AH25/AI24,3)</f>
        <v>0</v>
      </c>
      <c r="AL25" s="101"/>
    </row>
    <row r="26" spans="2:38" ht="14.25" thickBot="1" x14ac:dyDescent="0.2"/>
    <row r="27" spans="2:38" ht="13.5" customHeight="1" x14ac:dyDescent="0.15">
      <c r="B27" s="10" t="s">
        <v>3</v>
      </c>
      <c r="C27" s="190">
        <v>7</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c r="AH27" s="193" t="s">
        <v>4</v>
      </c>
      <c r="AI27" s="187" t="s">
        <v>5</v>
      </c>
      <c r="AJ27" s="152" t="s">
        <v>86</v>
      </c>
      <c r="AK27" s="153"/>
      <c r="AL27" s="154"/>
    </row>
    <row r="28" spans="2:38" x14ac:dyDescent="0.15">
      <c r="B28" s="11" t="s">
        <v>6</v>
      </c>
      <c r="C28" s="27">
        <v>1</v>
      </c>
      <c r="D28" s="12">
        <f t="shared" ref="D28:AG28" si="3">+C28+1</f>
        <v>2</v>
      </c>
      <c r="E28" s="12">
        <f t="shared" si="3"/>
        <v>3</v>
      </c>
      <c r="F28" s="12">
        <f t="shared" si="3"/>
        <v>4</v>
      </c>
      <c r="G28" s="13">
        <f t="shared" si="3"/>
        <v>5</v>
      </c>
      <c r="H28" s="13">
        <f t="shared" si="3"/>
        <v>6</v>
      </c>
      <c r="I28" s="12">
        <f t="shared" si="3"/>
        <v>7</v>
      </c>
      <c r="J28" s="27">
        <f t="shared" si="3"/>
        <v>8</v>
      </c>
      <c r="K28" s="12">
        <f t="shared" si="3"/>
        <v>9</v>
      </c>
      <c r="L28" s="12">
        <f t="shared" si="3"/>
        <v>10</v>
      </c>
      <c r="M28" s="12">
        <f t="shared" si="3"/>
        <v>11</v>
      </c>
      <c r="N28" s="13">
        <f t="shared" si="3"/>
        <v>12</v>
      </c>
      <c r="O28" s="13">
        <f t="shared" si="3"/>
        <v>13</v>
      </c>
      <c r="P28" s="12">
        <f t="shared" si="3"/>
        <v>14</v>
      </c>
      <c r="Q28" s="12">
        <f t="shared" si="3"/>
        <v>15</v>
      </c>
      <c r="R28" s="12">
        <f t="shared" si="3"/>
        <v>16</v>
      </c>
      <c r="S28" s="12">
        <f t="shared" si="3"/>
        <v>17</v>
      </c>
      <c r="T28" s="12">
        <f t="shared" si="3"/>
        <v>18</v>
      </c>
      <c r="U28" s="13">
        <f t="shared" si="3"/>
        <v>19</v>
      </c>
      <c r="V28" s="13">
        <f t="shared" si="3"/>
        <v>20</v>
      </c>
      <c r="W28" s="14">
        <f t="shared" si="3"/>
        <v>21</v>
      </c>
      <c r="X28" s="12">
        <f t="shared" si="3"/>
        <v>22</v>
      </c>
      <c r="Y28" s="12">
        <f t="shared" si="3"/>
        <v>23</v>
      </c>
      <c r="Z28" s="12">
        <f t="shared" si="3"/>
        <v>24</v>
      </c>
      <c r="AA28" s="12">
        <f t="shared" si="3"/>
        <v>25</v>
      </c>
      <c r="AB28" s="13">
        <f t="shared" si="3"/>
        <v>26</v>
      </c>
      <c r="AC28" s="13">
        <f t="shared" si="3"/>
        <v>27</v>
      </c>
      <c r="AD28" s="12">
        <f t="shared" si="3"/>
        <v>28</v>
      </c>
      <c r="AE28" s="12">
        <f t="shared" si="3"/>
        <v>29</v>
      </c>
      <c r="AF28" s="12">
        <f t="shared" si="3"/>
        <v>30</v>
      </c>
      <c r="AG28" s="12">
        <f t="shared" si="3"/>
        <v>31</v>
      </c>
      <c r="AH28" s="194"/>
      <c r="AI28" s="188"/>
      <c r="AJ28" s="155"/>
      <c r="AK28" s="156"/>
      <c r="AL28" s="157"/>
    </row>
    <row r="29" spans="2:38" ht="13.5" customHeight="1" x14ac:dyDescent="0.15">
      <c r="B29" s="11" t="s">
        <v>7</v>
      </c>
      <c r="C29" s="16" t="s">
        <v>9</v>
      </c>
      <c r="D29" s="16" t="s">
        <v>10</v>
      </c>
      <c r="E29" s="16" t="s">
        <v>11</v>
      </c>
      <c r="F29" s="16" t="s">
        <v>12</v>
      </c>
      <c r="G29" s="18" t="s">
        <v>13</v>
      </c>
      <c r="H29" s="18" t="s">
        <v>14</v>
      </c>
      <c r="I29" s="17" t="s">
        <v>8</v>
      </c>
      <c r="J29" s="16" t="s">
        <v>9</v>
      </c>
      <c r="K29" s="16" t="s">
        <v>10</v>
      </c>
      <c r="L29" s="16" t="s">
        <v>11</v>
      </c>
      <c r="M29" s="16" t="s">
        <v>12</v>
      </c>
      <c r="N29" s="18" t="s">
        <v>13</v>
      </c>
      <c r="O29" s="18" t="s">
        <v>14</v>
      </c>
      <c r="P29" s="17" t="s">
        <v>8</v>
      </c>
      <c r="Q29" s="17" t="s">
        <v>9</v>
      </c>
      <c r="R29" s="16" t="s">
        <v>10</v>
      </c>
      <c r="S29" s="16" t="s">
        <v>11</v>
      </c>
      <c r="T29" s="16" t="s">
        <v>12</v>
      </c>
      <c r="U29" s="18" t="s">
        <v>13</v>
      </c>
      <c r="V29" s="18" t="s">
        <v>14</v>
      </c>
      <c r="W29" s="19" t="s">
        <v>8</v>
      </c>
      <c r="X29" s="16" t="s">
        <v>9</v>
      </c>
      <c r="Y29" s="16" t="s">
        <v>10</v>
      </c>
      <c r="Z29" s="16" t="s">
        <v>11</v>
      </c>
      <c r="AA29" s="16" t="s">
        <v>12</v>
      </c>
      <c r="AB29" s="18" t="s">
        <v>13</v>
      </c>
      <c r="AC29" s="18" t="s">
        <v>14</v>
      </c>
      <c r="AD29" s="17" t="s">
        <v>8</v>
      </c>
      <c r="AE29" s="16" t="s">
        <v>9</v>
      </c>
      <c r="AF29" s="16" t="s">
        <v>10</v>
      </c>
      <c r="AG29" s="16" t="s">
        <v>11</v>
      </c>
      <c r="AH29" s="194"/>
      <c r="AI29" s="188"/>
      <c r="AJ29" s="158" t="s">
        <v>87</v>
      </c>
      <c r="AK29" s="160" t="s">
        <v>88</v>
      </c>
      <c r="AL29" s="162" t="s">
        <v>89</v>
      </c>
    </row>
    <row r="30" spans="2:38" s="26" customFormat="1" ht="99.95" customHeight="1" x14ac:dyDescent="0.15">
      <c r="B30" s="20" t="s">
        <v>15</v>
      </c>
      <c r="C30" s="21"/>
      <c r="D30" s="22"/>
      <c r="E30" s="22"/>
      <c r="F30" s="58"/>
      <c r="G30" s="23"/>
      <c r="H30" s="23"/>
      <c r="I30" s="22"/>
      <c r="J30" s="22"/>
      <c r="K30" s="22"/>
      <c r="L30" s="22"/>
      <c r="M30" s="22"/>
      <c r="N30" s="23"/>
      <c r="O30" s="23"/>
      <c r="P30" s="22"/>
      <c r="Q30" s="22"/>
      <c r="R30" s="22"/>
      <c r="S30" s="22"/>
      <c r="T30" s="22"/>
      <c r="U30" s="23"/>
      <c r="V30" s="23"/>
      <c r="W30" s="56" t="s">
        <v>41</v>
      </c>
      <c r="X30" s="22"/>
      <c r="Y30" s="22"/>
      <c r="Z30" s="22"/>
      <c r="AA30" s="22"/>
      <c r="AB30" s="23"/>
      <c r="AC30" s="23"/>
      <c r="AD30" s="22"/>
      <c r="AE30" s="22"/>
      <c r="AF30" s="22"/>
      <c r="AG30" s="22"/>
      <c r="AH30" s="195"/>
      <c r="AI30" s="189"/>
      <c r="AJ30" s="159"/>
      <c r="AK30" s="161"/>
      <c r="AL30" s="159"/>
    </row>
    <row r="31" spans="2:38" s="29" customFormat="1" x14ac:dyDescent="0.15">
      <c r="B31" s="11" t="s">
        <v>17</v>
      </c>
      <c r="C31" s="27"/>
      <c r="D31" s="12"/>
      <c r="E31" s="12"/>
      <c r="F31" s="12"/>
      <c r="G31" s="13" t="s">
        <v>34</v>
      </c>
      <c r="H31" s="13" t="s">
        <v>34</v>
      </c>
      <c r="I31" s="12"/>
      <c r="J31" s="12"/>
      <c r="K31" s="12"/>
      <c r="L31" s="12"/>
      <c r="M31" s="12"/>
      <c r="N31" s="13" t="s">
        <v>34</v>
      </c>
      <c r="O31" s="13" t="s">
        <v>34</v>
      </c>
      <c r="P31" s="12"/>
      <c r="Q31" s="12"/>
      <c r="R31" s="12"/>
      <c r="S31" s="12"/>
      <c r="T31" s="12"/>
      <c r="U31" s="13" t="s">
        <v>34</v>
      </c>
      <c r="V31" s="13" t="s">
        <v>34</v>
      </c>
      <c r="W31" s="14" t="s">
        <v>34</v>
      </c>
      <c r="X31" s="12"/>
      <c r="Y31" s="12"/>
      <c r="Z31" s="12"/>
      <c r="AA31" s="12"/>
      <c r="AB31" s="13" t="s">
        <v>34</v>
      </c>
      <c r="AC31" s="13" t="s">
        <v>34</v>
      </c>
      <c r="AD31" s="12"/>
      <c r="AE31" s="12"/>
      <c r="AF31" s="12"/>
      <c r="AG31" s="12"/>
      <c r="AH31" s="28">
        <f>COUNTIF(C31:AG31,"●")</f>
        <v>9</v>
      </c>
      <c r="AI31" s="175">
        <v>31</v>
      </c>
      <c r="AJ31" s="150">
        <v>8</v>
      </c>
      <c r="AK31" s="102">
        <f>ROUNDDOWN(AH31/AI31,3)</f>
        <v>0.28999999999999998</v>
      </c>
      <c r="AL31" s="100" t="s">
        <v>93</v>
      </c>
    </row>
    <row r="32" spans="2:38" s="29" customFormat="1" ht="14.25" thickBot="1" x14ac:dyDescent="0.2">
      <c r="B32" s="89" t="s">
        <v>81</v>
      </c>
      <c r="C32" s="30"/>
      <c r="D32" s="31"/>
      <c r="E32" s="31"/>
      <c r="F32" s="31"/>
      <c r="G32" s="32"/>
      <c r="H32" s="32"/>
      <c r="I32" s="31"/>
      <c r="J32" s="31"/>
      <c r="K32" s="31"/>
      <c r="L32" s="31"/>
      <c r="M32" s="31"/>
      <c r="N32" s="32"/>
      <c r="O32" s="32"/>
      <c r="P32" s="31"/>
      <c r="Q32" s="31"/>
      <c r="R32" s="31"/>
      <c r="S32" s="31"/>
      <c r="T32" s="31"/>
      <c r="U32" s="32"/>
      <c r="V32" s="32"/>
      <c r="W32" s="33"/>
      <c r="X32" s="31"/>
      <c r="Y32" s="31"/>
      <c r="Z32" s="31"/>
      <c r="AA32" s="31"/>
      <c r="AB32" s="32"/>
      <c r="AC32" s="32"/>
      <c r="AD32" s="31"/>
      <c r="AE32" s="31"/>
      <c r="AF32" s="31"/>
      <c r="AG32" s="31"/>
      <c r="AH32" s="35">
        <f>COUNTIF(C32:AG32,"●")</f>
        <v>0</v>
      </c>
      <c r="AI32" s="176"/>
      <c r="AJ32" s="151"/>
      <c r="AK32" s="103">
        <f>ROUNDDOWN(AH32/AI31,3)</f>
        <v>0</v>
      </c>
      <c r="AL32" s="101"/>
    </row>
    <row r="33" spans="2:38" ht="14.25" thickBot="1" x14ac:dyDescent="0.2"/>
    <row r="34" spans="2:38" ht="13.5" customHeight="1" x14ac:dyDescent="0.15">
      <c r="B34" s="10" t="s">
        <v>3</v>
      </c>
      <c r="C34" s="196">
        <v>8</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93" t="s">
        <v>4</v>
      </c>
      <c r="AI34" s="187" t="s">
        <v>5</v>
      </c>
      <c r="AJ34" s="152" t="s">
        <v>86</v>
      </c>
      <c r="AK34" s="153"/>
      <c r="AL34" s="154"/>
    </row>
    <row r="35" spans="2:38" x14ac:dyDescent="0.15">
      <c r="B35" s="11" t="s">
        <v>6</v>
      </c>
      <c r="C35" s="12">
        <v>1</v>
      </c>
      <c r="D35" s="13">
        <f t="shared" ref="D35:AG35" si="4">+C35+1</f>
        <v>2</v>
      </c>
      <c r="E35" s="13">
        <f t="shared" si="4"/>
        <v>3</v>
      </c>
      <c r="F35" s="12">
        <f t="shared" si="4"/>
        <v>4</v>
      </c>
      <c r="G35" s="12">
        <f t="shared" si="4"/>
        <v>5</v>
      </c>
      <c r="H35" s="12">
        <f t="shared" si="4"/>
        <v>6</v>
      </c>
      <c r="I35" s="12">
        <f t="shared" si="4"/>
        <v>7</v>
      </c>
      <c r="J35" s="12">
        <f t="shared" si="4"/>
        <v>8</v>
      </c>
      <c r="K35" s="13">
        <f t="shared" si="4"/>
        <v>9</v>
      </c>
      <c r="L35" s="13">
        <f t="shared" si="4"/>
        <v>10</v>
      </c>
      <c r="M35" s="14">
        <f t="shared" si="4"/>
        <v>11</v>
      </c>
      <c r="N35" s="12">
        <f t="shared" si="4"/>
        <v>12</v>
      </c>
      <c r="O35" s="12">
        <f t="shared" si="4"/>
        <v>13</v>
      </c>
      <c r="P35" s="12">
        <f t="shared" si="4"/>
        <v>14</v>
      </c>
      <c r="Q35" s="12">
        <f t="shared" si="4"/>
        <v>15</v>
      </c>
      <c r="R35" s="13">
        <f t="shared" si="4"/>
        <v>16</v>
      </c>
      <c r="S35" s="13">
        <f t="shared" si="4"/>
        <v>17</v>
      </c>
      <c r="T35" s="12">
        <f t="shared" si="4"/>
        <v>18</v>
      </c>
      <c r="U35" s="12">
        <f t="shared" si="4"/>
        <v>19</v>
      </c>
      <c r="V35" s="12">
        <f t="shared" si="4"/>
        <v>20</v>
      </c>
      <c r="W35" s="12">
        <f t="shared" si="4"/>
        <v>21</v>
      </c>
      <c r="X35" s="12">
        <f t="shared" si="4"/>
        <v>22</v>
      </c>
      <c r="Y35" s="13">
        <f t="shared" si="4"/>
        <v>23</v>
      </c>
      <c r="Z35" s="13">
        <f t="shared" si="4"/>
        <v>24</v>
      </c>
      <c r="AA35" s="12">
        <f t="shared" si="4"/>
        <v>25</v>
      </c>
      <c r="AB35" s="27">
        <f t="shared" si="4"/>
        <v>26</v>
      </c>
      <c r="AC35" s="12">
        <f t="shared" si="4"/>
        <v>27</v>
      </c>
      <c r="AD35" s="12">
        <f t="shared" si="4"/>
        <v>28</v>
      </c>
      <c r="AE35" s="12">
        <f t="shared" si="4"/>
        <v>29</v>
      </c>
      <c r="AF35" s="13">
        <f t="shared" si="4"/>
        <v>30</v>
      </c>
      <c r="AG35" s="13">
        <f t="shared" si="4"/>
        <v>31</v>
      </c>
      <c r="AH35" s="194"/>
      <c r="AI35" s="188"/>
      <c r="AJ35" s="155"/>
      <c r="AK35" s="156"/>
      <c r="AL35" s="157"/>
    </row>
    <row r="36" spans="2:38" ht="13.5" customHeight="1" x14ac:dyDescent="0.15">
      <c r="B36" s="11" t="s">
        <v>7</v>
      </c>
      <c r="C36" s="17" t="s">
        <v>12</v>
      </c>
      <c r="D36" s="18" t="s">
        <v>13</v>
      </c>
      <c r="E36" s="18" t="s">
        <v>14</v>
      </c>
      <c r="F36" s="17" t="s">
        <v>8</v>
      </c>
      <c r="G36" s="17" t="s">
        <v>9</v>
      </c>
      <c r="H36" s="17" t="s">
        <v>10</v>
      </c>
      <c r="I36" s="17" t="s">
        <v>11</v>
      </c>
      <c r="J36" s="17" t="s">
        <v>12</v>
      </c>
      <c r="K36" s="18" t="s">
        <v>13</v>
      </c>
      <c r="L36" s="18" t="s">
        <v>14</v>
      </c>
      <c r="M36" s="19" t="s">
        <v>8</v>
      </c>
      <c r="N36" s="17" t="s">
        <v>9</v>
      </c>
      <c r="O36" s="17" t="s">
        <v>10</v>
      </c>
      <c r="P36" s="17" t="s">
        <v>11</v>
      </c>
      <c r="Q36" s="17" t="s">
        <v>12</v>
      </c>
      <c r="R36" s="18" t="s">
        <v>13</v>
      </c>
      <c r="S36" s="18" t="s">
        <v>14</v>
      </c>
      <c r="T36" s="17" t="s">
        <v>8</v>
      </c>
      <c r="U36" s="17" t="s">
        <v>9</v>
      </c>
      <c r="V36" s="17" t="s">
        <v>10</v>
      </c>
      <c r="W36" s="17" t="s">
        <v>11</v>
      </c>
      <c r="X36" s="17" t="s">
        <v>12</v>
      </c>
      <c r="Y36" s="18" t="s">
        <v>13</v>
      </c>
      <c r="Z36" s="18" t="s">
        <v>14</v>
      </c>
      <c r="AA36" s="17" t="s">
        <v>8</v>
      </c>
      <c r="AB36" s="17" t="s">
        <v>9</v>
      </c>
      <c r="AC36" s="17" t="s">
        <v>10</v>
      </c>
      <c r="AD36" s="17" t="s">
        <v>11</v>
      </c>
      <c r="AE36" s="17" t="s">
        <v>12</v>
      </c>
      <c r="AF36" s="18" t="s">
        <v>13</v>
      </c>
      <c r="AG36" s="18" t="s">
        <v>14</v>
      </c>
      <c r="AH36" s="194"/>
      <c r="AI36" s="188"/>
      <c r="AJ36" s="158" t="s">
        <v>87</v>
      </c>
      <c r="AK36" s="160" t="s">
        <v>88</v>
      </c>
      <c r="AL36" s="162" t="s">
        <v>89</v>
      </c>
    </row>
    <row r="37" spans="2:38" s="26" customFormat="1" ht="99.95" customHeight="1" x14ac:dyDescent="0.15">
      <c r="B37" s="20" t="s">
        <v>15</v>
      </c>
      <c r="C37" s="22"/>
      <c r="D37" s="23"/>
      <c r="E37" s="23"/>
      <c r="F37" s="22"/>
      <c r="G37" s="22"/>
      <c r="H37" s="22"/>
      <c r="I37" s="22"/>
      <c r="J37" s="22"/>
      <c r="K37" s="23"/>
      <c r="L37" s="23"/>
      <c r="M37" s="24" t="s">
        <v>21</v>
      </c>
      <c r="N37" s="36"/>
      <c r="O37" s="22" t="s">
        <v>22</v>
      </c>
      <c r="P37" s="22" t="s">
        <v>23</v>
      </c>
      <c r="Q37" s="22" t="s">
        <v>23</v>
      </c>
      <c r="R37" s="23"/>
      <c r="S37" s="23"/>
      <c r="T37" s="22"/>
      <c r="U37" s="22"/>
      <c r="V37" s="22"/>
      <c r="W37" s="22"/>
      <c r="X37" s="22"/>
      <c r="Y37" s="23"/>
      <c r="Z37" s="23"/>
      <c r="AA37" s="22"/>
      <c r="AB37" s="21"/>
      <c r="AC37" s="22"/>
      <c r="AD37" s="22"/>
      <c r="AE37" s="22"/>
      <c r="AF37" s="23"/>
      <c r="AG37" s="23"/>
      <c r="AH37" s="195"/>
      <c r="AI37" s="189"/>
      <c r="AJ37" s="159"/>
      <c r="AK37" s="161"/>
      <c r="AL37" s="159"/>
    </row>
    <row r="38" spans="2:38" s="29" customFormat="1" x14ac:dyDescent="0.15">
      <c r="B38" s="11" t="s">
        <v>17</v>
      </c>
      <c r="C38" s="12"/>
      <c r="D38" s="13" t="s">
        <v>34</v>
      </c>
      <c r="E38" s="13" t="s">
        <v>34</v>
      </c>
      <c r="F38" s="12"/>
      <c r="G38" s="12"/>
      <c r="H38" s="12"/>
      <c r="I38" s="12"/>
      <c r="J38" s="12"/>
      <c r="K38" s="13" t="s">
        <v>34</v>
      </c>
      <c r="L38" s="13" t="s">
        <v>34</v>
      </c>
      <c r="M38" s="14" t="s">
        <v>34</v>
      </c>
      <c r="N38" s="12"/>
      <c r="O38" s="39"/>
      <c r="P38" s="39"/>
      <c r="Q38" s="39"/>
      <c r="R38" s="13" t="s">
        <v>34</v>
      </c>
      <c r="S38" s="13" t="s">
        <v>34</v>
      </c>
      <c r="T38" s="12"/>
      <c r="U38" s="12"/>
      <c r="V38" s="12"/>
      <c r="W38" s="12"/>
      <c r="X38" s="12"/>
      <c r="Y38" s="13" t="s">
        <v>34</v>
      </c>
      <c r="Z38" s="13" t="s">
        <v>34</v>
      </c>
      <c r="AA38" s="12"/>
      <c r="AB38" s="27"/>
      <c r="AC38" s="12"/>
      <c r="AD38" s="12"/>
      <c r="AE38" s="12"/>
      <c r="AF38" s="13" t="s">
        <v>34</v>
      </c>
      <c r="AG38" s="13" t="s">
        <v>34</v>
      </c>
      <c r="AH38" s="28">
        <f>COUNTIF(C38:AG38,"●")</f>
        <v>11</v>
      </c>
      <c r="AI38" s="175">
        <v>28</v>
      </c>
      <c r="AJ38" s="150">
        <v>10</v>
      </c>
      <c r="AK38" s="102">
        <f>ROUNDDOWN(AH38/AI38,3)</f>
        <v>0.39200000000000002</v>
      </c>
      <c r="AL38" s="100" t="s">
        <v>93</v>
      </c>
    </row>
    <row r="39" spans="2:38" s="29" customFormat="1" ht="14.25" thickBot="1" x14ac:dyDescent="0.2">
      <c r="B39" s="89" t="s">
        <v>81</v>
      </c>
      <c r="C39" s="31"/>
      <c r="D39" s="32"/>
      <c r="E39" s="32"/>
      <c r="F39" s="31"/>
      <c r="G39" s="31"/>
      <c r="H39" s="31"/>
      <c r="I39" s="31"/>
      <c r="J39" s="31"/>
      <c r="K39" s="32"/>
      <c r="L39" s="32"/>
      <c r="M39" s="33"/>
      <c r="N39" s="31"/>
      <c r="O39" s="40"/>
      <c r="P39" s="40"/>
      <c r="Q39" s="40"/>
      <c r="R39" s="32"/>
      <c r="S39" s="32"/>
      <c r="T39" s="31"/>
      <c r="U39" s="31"/>
      <c r="V39" s="31"/>
      <c r="W39" s="31"/>
      <c r="X39" s="31"/>
      <c r="Y39" s="32"/>
      <c r="Z39" s="32"/>
      <c r="AA39" s="31"/>
      <c r="AB39" s="30"/>
      <c r="AC39" s="31"/>
      <c r="AD39" s="31"/>
      <c r="AE39" s="31"/>
      <c r="AF39" s="32"/>
      <c r="AG39" s="32"/>
      <c r="AH39" s="35">
        <f>COUNTIF(C39:AG39,"●")</f>
        <v>0</v>
      </c>
      <c r="AI39" s="176"/>
      <c r="AJ39" s="151"/>
      <c r="AK39" s="103">
        <f>ROUNDDOWN(AH39/AI38,3)</f>
        <v>0</v>
      </c>
      <c r="AL39" s="101"/>
    </row>
    <row r="40" spans="2:38" ht="14.25" thickBot="1" x14ac:dyDescent="0.2"/>
    <row r="41" spans="2:38" ht="13.5" customHeight="1" x14ac:dyDescent="0.15">
      <c r="B41" s="10" t="s">
        <v>3</v>
      </c>
      <c r="C41" s="196">
        <v>9</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93" t="s">
        <v>4</v>
      </c>
      <c r="AI41" s="187" t="s">
        <v>5</v>
      </c>
      <c r="AJ41" s="152" t="s">
        <v>86</v>
      </c>
      <c r="AK41" s="153"/>
      <c r="AL41" s="154"/>
    </row>
    <row r="42" spans="2:38" x14ac:dyDescent="0.15">
      <c r="B42" s="11" t="s">
        <v>6</v>
      </c>
      <c r="C42" s="12">
        <v>1</v>
      </c>
      <c r="D42" s="27">
        <f t="shared" ref="D42:AF42" si="5">+C42+1</f>
        <v>2</v>
      </c>
      <c r="E42" s="12">
        <f t="shared" si="5"/>
        <v>3</v>
      </c>
      <c r="F42" s="12">
        <f t="shared" si="5"/>
        <v>4</v>
      </c>
      <c r="G42" s="12">
        <f t="shared" si="5"/>
        <v>5</v>
      </c>
      <c r="H42" s="13">
        <f t="shared" si="5"/>
        <v>6</v>
      </c>
      <c r="I42" s="13">
        <f t="shared" si="5"/>
        <v>7</v>
      </c>
      <c r="J42" s="12">
        <f t="shared" si="5"/>
        <v>8</v>
      </c>
      <c r="K42" s="12">
        <f t="shared" si="5"/>
        <v>9</v>
      </c>
      <c r="L42" s="12">
        <f t="shared" si="5"/>
        <v>10</v>
      </c>
      <c r="M42" s="12">
        <f t="shared" si="5"/>
        <v>11</v>
      </c>
      <c r="N42" s="12">
        <f t="shared" si="5"/>
        <v>12</v>
      </c>
      <c r="O42" s="13">
        <f t="shared" si="5"/>
        <v>13</v>
      </c>
      <c r="P42" s="13">
        <f t="shared" si="5"/>
        <v>14</v>
      </c>
      <c r="Q42" s="14">
        <f t="shared" si="5"/>
        <v>15</v>
      </c>
      <c r="R42" s="12">
        <f t="shared" si="5"/>
        <v>16</v>
      </c>
      <c r="S42" s="12">
        <f t="shared" si="5"/>
        <v>17</v>
      </c>
      <c r="T42" s="12">
        <f t="shared" si="5"/>
        <v>18</v>
      </c>
      <c r="U42" s="12">
        <f t="shared" si="5"/>
        <v>19</v>
      </c>
      <c r="V42" s="13">
        <f t="shared" si="5"/>
        <v>20</v>
      </c>
      <c r="W42" s="13">
        <f t="shared" si="5"/>
        <v>21</v>
      </c>
      <c r="X42" s="12">
        <f t="shared" si="5"/>
        <v>22</v>
      </c>
      <c r="Y42" s="14">
        <f t="shared" si="5"/>
        <v>23</v>
      </c>
      <c r="Z42" s="12">
        <f t="shared" si="5"/>
        <v>24</v>
      </c>
      <c r="AA42" s="12">
        <f t="shared" si="5"/>
        <v>25</v>
      </c>
      <c r="AB42" s="12">
        <f t="shared" si="5"/>
        <v>26</v>
      </c>
      <c r="AC42" s="13">
        <f t="shared" si="5"/>
        <v>27</v>
      </c>
      <c r="AD42" s="13">
        <f t="shared" si="5"/>
        <v>28</v>
      </c>
      <c r="AE42" s="12">
        <f t="shared" si="5"/>
        <v>29</v>
      </c>
      <c r="AF42" s="27">
        <f t="shared" si="5"/>
        <v>30</v>
      </c>
      <c r="AG42" s="27"/>
      <c r="AH42" s="194"/>
      <c r="AI42" s="188"/>
      <c r="AJ42" s="155"/>
      <c r="AK42" s="156"/>
      <c r="AL42" s="157"/>
    </row>
    <row r="43" spans="2:38" ht="13.5" customHeight="1" x14ac:dyDescent="0.15">
      <c r="B43" s="11" t="s">
        <v>7</v>
      </c>
      <c r="C43" s="17" t="s">
        <v>8</v>
      </c>
      <c r="D43" s="17" t="s">
        <v>9</v>
      </c>
      <c r="E43" s="17" t="s">
        <v>10</v>
      </c>
      <c r="F43" s="17" t="s">
        <v>11</v>
      </c>
      <c r="G43" s="17" t="s">
        <v>12</v>
      </c>
      <c r="H43" s="18" t="s">
        <v>13</v>
      </c>
      <c r="I43" s="18" t="s">
        <v>14</v>
      </c>
      <c r="J43" s="17" t="s">
        <v>8</v>
      </c>
      <c r="K43" s="17" t="s">
        <v>9</v>
      </c>
      <c r="L43" s="17" t="s">
        <v>10</v>
      </c>
      <c r="M43" s="17" t="s">
        <v>11</v>
      </c>
      <c r="N43" s="17" t="s">
        <v>12</v>
      </c>
      <c r="O43" s="18" t="s">
        <v>13</v>
      </c>
      <c r="P43" s="18" t="s">
        <v>14</v>
      </c>
      <c r="Q43" s="19" t="s">
        <v>8</v>
      </c>
      <c r="R43" s="17" t="s">
        <v>9</v>
      </c>
      <c r="S43" s="17" t="s">
        <v>10</v>
      </c>
      <c r="T43" s="17" t="s">
        <v>11</v>
      </c>
      <c r="U43" s="17" t="s">
        <v>12</v>
      </c>
      <c r="V43" s="18" t="s">
        <v>13</v>
      </c>
      <c r="W43" s="18" t="s">
        <v>14</v>
      </c>
      <c r="X43" s="17" t="s">
        <v>8</v>
      </c>
      <c r="Y43" s="19" t="s">
        <v>9</v>
      </c>
      <c r="Z43" s="17" t="s">
        <v>10</v>
      </c>
      <c r="AA43" s="17" t="s">
        <v>11</v>
      </c>
      <c r="AB43" s="17" t="s">
        <v>12</v>
      </c>
      <c r="AC43" s="18" t="s">
        <v>13</v>
      </c>
      <c r="AD43" s="18" t="s">
        <v>14</v>
      </c>
      <c r="AE43" s="17" t="s">
        <v>8</v>
      </c>
      <c r="AF43" s="17" t="s">
        <v>9</v>
      </c>
      <c r="AG43" s="27"/>
      <c r="AH43" s="194"/>
      <c r="AI43" s="188"/>
      <c r="AJ43" s="158" t="s">
        <v>87</v>
      </c>
      <c r="AK43" s="160" t="s">
        <v>88</v>
      </c>
      <c r="AL43" s="162" t="s">
        <v>89</v>
      </c>
    </row>
    <row r="44" spans="2:38" s="26" customFormat="1" ht="99.95" customHeight="1" x14ac:dyDescent="0.15">
      <c r="B44" s="20" t="s">
        <v>15</v>
      </c>
      <c r="C44" s="22"/>
      <c r="D44" s="22"/>
      <c r="E44" s="22"/>
      <c r="F44" s="22"/>
      <c r="G44" s="22"/>
      <c r="H44" s="23"/>
      <c r="I44" s="23"/>
      <c r="J44" s="22"/>
      <c r="K44" s="22"/>
      <c r="L44" s="22"/>
      <c r="M44" s="22"/>
      <c r="N44" s="22"/>
      <c r="O44" s="23"/>
      <c r="P44" s="23"/>
      <c r="Q44" s="56" t="s">
        <v>42</v>
      </c>
      <c r="R44" s="22"/>
      <c r="S44" s="22"/>
      <c r="T44" s="22"/>
      <c r="U44" s="22"/>
      <c r="V44" s="23"/>
      <c r="W44" s="23"/>
      <c r="X44" s="22"/>
      <c r="Y44" s="56" t="s">
        <v>43</v>
      </c>
      <c r="Z44" s="22"/>
      <c r="AA44" s="22"/>
      <c r="AB44" s="22"/>
      <c r="AC44" s="23"/>
      <c r="AD44" s="23"/>
      <c r="AE44" s="22"/>
      <c r="AF44" s="21"/>
      <c r="AG44" s="21"/>
      <c r="AH44" s="195"/>
      <c r="AI44" s="189"/>
      <c r="AJ44" s="159"/>
      <c r="AK44" s="161"/>
      <c r="AL44" s="159"/>
    </row>
    <row r="45" spans="2:38" s="29" customFormat="1" x14ac:dyDescent="0.15">
      <c r="B45" s="11" t="s">
        <v>17</v>
      </c>
      <c r="C45" s="12"/>
      <c r="D45" s="12"/>
      <c r="E45" s="12"/>
      <c r="F45" s="12"/>
      <c r="G45" s="12"/>
      <c r="H45" s="13" t="s">
        <v>34</v>
      </c>
      <c r="I45" s="13" t="s">
        <v>34</v>
      </c>
      <c r="J45" s="12"/>
      <c r="K45" s="12"/>
      <c r="L45" s="12"/>
      <c r="M45" s="12"/>
      <c r="N45" s="12"/>
      <c r="O45" s="13" t="s">
        <v>34</v>
      </c>
      <c r="P45" s="13" t="s">
        <v>34</v>
      </c>
      <c r="Q45" s="14" t="s">
        <v>34</v>
      </c>
      <c r="R45" s="12"/>
      <c r="S45" s="12"/>
      <c r="T45" s="12"/>
      <c r="U45" s="12"/>
      <c r="V45" s="13" t="s">
        <v>34</v>
      </c>
      <c r="W45" s="13" t="s">
        <v>34</v>
      </c>
      <c r="X45" s="12"/>
      <c r="Y45" s="14" t="s">
        <v>34</v>
      </c>
      <c r="Z45" s="12"/>
      <c r="AA45" s="12"/>
      <c r="AB45" s="12"/>
      <c r="AC45" s="13" t="s">
        <v>34</v>
      </c>
      <c r="AD45" s="13" t="s">
        <v>34</v>
      </c>
      <c r="AE45" s="12"/>
      <c r="AF45" s="27"/>
      <c r="AG45" s="27"/>
      <c r="AH45" s="28">
        <f>COUNTIF(C45:AG45,"●")</f>
        <v>10</v>
      </c>
      <c r="AI45" s="175">
        <v>30</v>
      </c>
      <c r="AJ45" s="150">
        <v>8</v>
      </c>
      <c r="AK45" s="102">
        <f>ROUNDDOWN(AH45/AI45,3)</f>
        <v>0.33300000000000002</v>
      </c>
      <c r="AL45" s="100" t="s">
        <v>93</v>
      </c>
    </row>
    <row r="46" spans="2:38" s="29" customFormat="1" ht="14.25" thickBot="1" x14ac:dyDescent="0.2">
      <c r="B46" s="89" t="s">
        <v>81</v>
      </c>
      <c r="C46" s="31"/>
      <c r="D46" s="31"/>
      <c r="E46" s="31"/>
      <c r="F46" s="31"/>
      <c r="G46" s="31"/>
      <c r="H46" s="32"/>
      <c r="I46" s="32"/>
      <c r="J46" s="31"/>
      <c r="K46" s="31"/>
      <c r="L46" s="31"/>
      <c r="M46" s="31"/>
      <c r="N46" s="31"/>
      <c r="O46" s="32"/>
      <c r="P46" s="32"/>
      <c r="Q46" s="33"/>
      <c r="R46" s="31"/>
      <c r="S46" s="31"/>
      <c r="T46" s="31"/>
      <c r="U46" s="31"/>
      <c r="V46" s="32"/>
      <c r="W46" s="32"/>
      <c r="X46" s="31"/>
      <c r="Y46" s="33"/>
      <c r="Z46" s="31"/>
      <c r="AA46" s="31"/>
      <c r="AB46" s="31"/>
      <c r="AC46" s="32"/>
      <c r="AD46" s="32"/>
      <c r="AE46" s="31"/>
      <c r="AF46" s="30"/>
      <c r="AG46" s="30"/>
      <c r="AH46" s="35">
        <f>COUNTIF(C46:AG46,"●")</f>
        <v>0</v>
      </c>
      <c r="AI46" s="176"/>
      <c r="AJ46" s="151"/>
      <c r="AK46" s="103">
        <f>ROUNDDOWN(AH46/AI45,3)</f>
        <v>0</v>
      </c>
      <c r="AL46" s="101"/>
    </row>
    <row r="47" spans="2:38" ht="14.25" thickBot="1" x14ac:dyDescent="0.2"/>
    <row r="48" spans="2:38" ht="13.5" customHeight="1" x14ac:dyDescent="0.15">
      <c r="B48" s="10" t="s">
        <v>3</v>
      </c>
      <c r="C48" s="196">
        <v>10</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8"/>
      <c r="AH48" s="193" t="s">
        <v>4</v>
      </c>
      <c r="AI48" s="187" t="s">
        <v>5</v>
      </c>
      <c r="AJ48" s="152" t="s">
        <v>86</v>
      </c>
      <c r="AK48" s="153"/>
      <c r="AL48" s="154"/>
    </row>
    <row r="49" spans="2:38" x14ac:dyDescent="0.15">
      <c r="B49" s="11" t="s">
        <v>6</v>
      </c>
      <c r="C49" s="12">
        <v>1</v>
      </c>
      <c r="D49" s="12">
        <f t="shared" ref="D49:AG49" si="6">+C49+1</f>
        <v>2</v>
      </c>
      <c r="E49" s="12">
        <f t="shared" si="6"/>
        <v>3</v>
      </c>
      <c r="F49" s="13">
        <f t="shared" si="6"/>
        <v>4</v>
      </c>
      <c r="G49" s="13">
        <f t="shared" si="6"/>
        <v>5</v>
      </c>
      <c r="H49" s="12">
        <f t="shared" si="6"/>
        <v>6</v>
      </c>
      <c r="I49" s="12">
        <f t="shared" si="6"/>
        <v>7</v>
      </c>
      <c r="J49" s="12">
        <f t="shared" si="6"/>
        <v>8</v>
      </c>
      <c r="K49" s="12">
        <f t="shared" si="6"/>
        <v>9</v>
      </c>
      <c r="L49" s="12">
        <f t="shared" si="6"/>
        <v>10</v>
      </c>
      <c r="M49" s="13">
        <f t="shared" si="6"/>
        <v>11</v>
      </c>
      <c r="N49" s="13">
        <f t="shared" si="6"/>
        <v>12</v>
      </c>
      <c r="O49" s="14">
        <f t="shared" si="6"/>
        <v>13</v>
      </c>
      <c r="P49" s="12">
        <f t="shared" si="6"/>
        <v>14</v>
      </c>
      <c r="Q49" s="12">
        <f t="shared" si="6"/>
        <v>15</v>
      </c>
      <c r="R49" s="12">
        <f t="shared" si="6"/>
        <v>16</v>
      </c>
      <c r="S49" s="12">
        <f t="shared" si="6"/>
        <v>17</v>
      </c>
      <c r="T49" s="13">
        <f t="shared" si="6"/>
        <v>18</v>
      </c>
      <c r="U49" s="13">
        <f t="shared" si="6"/>
        <v>19</v>
      </c>
      <c r="V49" s="12">
        <f t="shared" si="6"/>
        <v>20</v>
      </c>
      <c r="W49" s="12">
        <f t="shared" si="6"/>
        <v>21</v>
      </c>
      <c r="X49" s="12">
        <f t="shared" si="6"/>
        <v>22</v>
      </c>
      <c r="Y49" s="12">
        <f t="shared" si="6"/>
        <v>23</v>
      </c>
      <c r="Z49" s="12">
        <f t="shared" si="6"/>
        <v>24</v>
      </c>
      <c r="AA49" s="13">
        <f t="shared" si="6"/>
        <v>25</v>
      </c>
      <c r="AB49" s="13">
        <f t="shared" si="6"/>
        <v>26</v>
      </c>
      <c r="AC49" s="12">
        <f t="shared" si="6"/>
        <v>27</v>
      </c>
      <c r="AD49" s="12">
        <f t="shared" si="6"/>
        <v>28</v>
      </c>
      <c r="AE49" s="12">
        <f t="shared" si="6"/>
        <v>29</v>
      </c>
      <c r="AF49" s="12">
        <f t="shared" si="6"/>
        <v>30</v>
      </c>
      <c r="AG49" s="12">
        <f t="shared" si="6"/>
        <v>31</v>
      </c>
      <c r="AH49" s="194"/>
      <c r="AI49" s="188"/>
      <c r="AJ49" s="155"/>
      <c r="AK49" s="156"/>
      <c r="AL49" s="157"/>
    </row>
    <row r="50" spans="2:38" ht="13.5" customHeight="1" x14ac:dyDescent="0.15">
      <c r="B50" s="11" t="s">
        <v>7</v>
      </c>
      <c r="C50" s="17" t="s">
        <v>10</v>
      </c>
      <c r="D50" s="17" t="s">
        <v>11</v>
      </c>
      <c r="E50" s="17" t="s">
        <v>12</v>
      </c>
      <c r="F50" s="18" t="s">
        <v>13</v>
      </c>
      <c r="G50" s="18" t="s">
        <v>14</v>
      </c>
      <c r="H50" s="17" t="s">
        <v>8</v>
      </c>
      <c r="I50" s="17" t="s">
        <v>9</v>
      </c>
      <c r="J50" s="17" t="s">
        <v>10</v>
      </c>
      <c r="K50" s="17" t="s">
        <v>11</v>
      </c>
      <c r="L50" s="17" t="s">
        <v>12</v>
      </c>
      <c r="M50" s="18" t="s">
        <v>13</v>
      </c>
      <c r="N50" s="18" t="s">
        <v>14</v>
      </c>
      <c r="O50" s="19" t="s">
        <v>8</v>
      </c>
      <c r="P50" s="17" t="s">
        <v>9</v>
      </c>
      <c r="Q50" s="17" t="s">
        <v>10</v>
      </c>
      <c r="R50" s="17" t="s">
        <v>11</v>
      </c>
      <c r="S50" s="17" t="s">
        <v>12</v>
      </c>
      <c r="T50" s="18" t="s">
        <v>13</v>
      </c>
      <c r="U50" s="18" t="s">
        <v>14</v>
      </c>
      <c r="V50" s="17" t="s">
        <v>8</v>
      </c>
      <c r="W50" s="17" t="s">
        <v>9</v>
      </c>
      <c r="X50" s="17" t="s">
        <v>10</v>
      </c>
      <c r="Y50" s="17" t="s">
        <v>11</v>
      </c>
      <c r="Z50" s="17" t="s">
        <v>12</v>
      </c>
      <c r="AA50" s="18" t="s">
        <v>13</v>
      </c>
      <c r="AB50" s="18" t="s">
        <v>14</v>
      </c>
      <c r="AC50" s="17" t="s">
        <v>8</v>
      </c>
      <c r="AD50" s="17" t="s">
        <v>9</v>
      </c>
      <c r="AE50" s="17" t="s">
        <v>10</v>
      </c>
      <c r="AF50" s="17" t="s">
        <v>11</v>
      </c>
      <c r="AG50" s="17" t="s">
        <v>12</v>
      </c>
      <c r="AH50" s="194"/>
      <c r="AI50" s="188"/>
      <c r="AJ50" s="158" t="s">
        <v>87</v>
      </c>
      <c r="AK50" s="160" t="s">
        <v>88</v>
      </c>
      <c r="AL50" s="162" t="s">
        <v>89</v>
      </c>
    </row>
    <row r="51" spans="2:38" s="26" customFormat="1" ht="99.95" customHeight="1" x14ac:dyDescent="0.15">
      <c r="B51" s="20" t="s">
        <v>15</v>
      </c>
      <c r="C51" s="22"/>
      <c r="D51" s="22"/>
      <c r="E51" s="22"/>
      <c r="F51" s="23"/>
      <c r="G51" s="23"/>
      <c r="H51" s="22"/>
      <c r="I51" s="22"/>
      <c r="J51" s="22"/>
      <c r="K51" s="22"/>
      <c r="L51" s="22"/>
      <c r="M51" s="23"/>
      <c r="N51" s="23"/>
      <c r="O51" s="56" t="s">
        <v>44</v>
      </c>
      <c r="P51" s="22"/>
      <c r="Q51" s="22"/>
      <c r="R51" s="22"/>
      <c r="S51" s="22" t="s">
        <v>36</v>
      </c>
      <c r="T51" s="23" t="s">
        <v>36</v>
      </c>
      <c r="U51" s="23" t="s">
        <v>36</v>
      </c>
      <c r="V51" s="22" t="s">
        <v>36</v>
      </c>
      <c r="W51" s="22" t="s">
        <v>36</v>
      </c>
      <c r="X51" s="22" t="s">
        <v>36</v>
      </c>
      <c r="Y51" s="22" t="s">
        <v>36</v>
      </c>
      <c r="Z51" s="22" t="s">
        <v>37</v>
      </c>
      <c r="AA51" s="23" t="s">
        <v>37</v>
      </c>
      <c r="AB51" s="23" t="s">
        <v>36</v>
      </c>
      <c r="AC51" s="22" t="s">
        <v>37</v>
      </c>
      <c r="AD51" s="22" t="s">
        <v>37</v>
      </c>
      <c r="AE51" s="22" t="s">
        <v>37</v>
      </c>
      <c r="AF51" s="22" t="s">
        <v>37</v>
      </c>
      <c r="AG51" s="22"/>
      <c r="AH51" s="195"/>
      <c r="AI51" s="189"/>
      <c r="AJ51" s="159"/>
      <c r="AK51" s="161"/>
      <c r="AL51" s="159"/>
    </row>
    <row r="52" spans="2:38" s="29" customFormat="1" x14ac:dyDescent="0.15">
      <c r="B52" s="11" t="s">
        <v>17</v>
      </c>
      <c r="C52" s="12"/>
      <c r="D52" s="12"/>
      <c r="E52" s="12"/>
      <c r="F52" s="13" t="s">
        <v>34</v>
      </c>
      <c r="G52" s="13" t="s">
        <v>34</v>
      </c>
      <c r="H52" s="12"/>
      <c r="I52" s="12"/>
      <c r="J52" s="12"/>
      <c r="K52" s="12"/>
      <c r="L52" s="12"/>
      <c r="M52" s="13" t="s">
        <v>34</v>
      </c>
      <c r="N52" s="13" t="s">
        <v>34</v>
      </c>
      <c r="O52" s="14" t="s">
        <v>34</v>
      </c>
      <c r="P52" s="12"/>
      <c r="Q52" s="12"/>
      <c r="R52" s="12"/>
      <c r="S52" s="39"/>
      <c r="T52" s="41"/>
      <c r="U52" s="41"/>
      <c r="V52" s="39"/>
      <c r="W52" s="39"/>
      <c r="X52" s="39"/>
      <c r="Y52" s="39"/>
      <c r="Z52" s="39"/>
      <c r="AA52" s="41"/>
      <c r="AB52" s="41"/>
      <c r="AC52" s="39"/>
      <c r="AD52" s="39"/>
      <c r="AE52" s="39"/>
      <c r="AF52" s="39"/>
      <c r="AG52" s="12"/>
      <c r="AH52" s="28">
        <f>COUNTIF(C52:AG52,"●")</f>
        <v>5</v>
      </c>
      <c r="AI52" s="175">
        <v>17</v>
      </c>
      <c r="AJ52" s="150">
        <v>4</v>
      </c>
      <c r="AK52" s="102">
        <f>ROUNDDOWN(AH52/AI52,3)</f>
        <v>0.29399999999999998</v>
      </c>
      <c r="AL52" s="100" t="s">
        <v>93</v>
      </c>
    </row>
    <row r="53" spans="2:38" s="29" customFormat="1" ht="14.25" thickBot="1" x14ac:dyDescent="0.2">
      <c r="B53" s="89" t="s">
        <v>81</v>
      </c>
      <c r="C53" s="31"/>
      <c r="D53" s="31"/>
      <c r="E53" s="31"/>
      <c r="F53" s="32"/>
      <c r="G53" s="32"/>
      <c r="H53" s="31"/>
      <c r="I53" s="31"/>
      <c r="J53" s="31"/>
      <c r="K53" s="31"/>
      <c r="L53" s="31"/>
      <c r="M53" s="32"/>
      <c r="N53" s="32"/>
      <c r="O53" s="33"/>
      <c r="P53" s="31"/>
      <c r="Q53" s="31"/>
      <c r="R53" s="31"/>
      <c r="S53" s="40"/>
      <c r="T53" s="42"/>
      <c r="U53" s="42"/>
      <c r="V53" s="40"/>
      <c r="W53" s="40"/>
      <c r="X53" s="40"/>
      <c r="Y53" s="40"/>
      <c r="Z53" s="40"/>
      <c r="AA53" s="42"/>
      <c r="AB53" s="42"/>
      <c r="AC53" s="40"/>
      <c r="AD53" s="40"/>
      <c r="AE53" s="40"/>
      <c r="AF53" s="40"/>
      <c r="AG53" s="31"/>
      <c r="AH53" s="35">
        <f>COUNTIF(C53:AG53,"●")</f>
        <v>0</v>
      </c>
      <c r="AI53" s="176"/>
      <c r="AJ53" s="151"/>
      <c r="AK53" s="103">
        <f>ROUNDDOWN(AH53/AI52,3)</f>
        <v>0</v>
      </c>
      <c r="AL53" s="101"/>
    </row>
    <row r="54" spans="2:38" ht="14.25" thickBot="1" x14ac:dyDescent="0.2"/>
    <row r="55" spans="2:38" ht="13.5" customHeight="1" x14ac:dyDescent="0.15">
      <c r="B55" s="10" t="s">
        <v>3</v>
      </c>
      <c r="C55" s="190">
        <v>11</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c r="AH55" s="193" t="s">
        <v>4</v>
      </c>
      <c r="AI55" s="187" t="s">
        <v>5</v>
      </c>
      <c r="AJ55" s="152" t="s">
        <v>86</v>
      </c>
      <c r="AK55" s="153"/>
      <c r="AL55" s="154"/>
    </row>
    <row r="56" spans="2:38" x14ac:dyDescent="0.15">
      <c r="B56" s="11" t="s">
        <v>6</v>
      </c>
      <c r="C56" s="13">
        <v>1</v>
      </c>
      <c r="D56" s="13">
        <f t="shared" ref="D56:AF56" si="7">+C56+1</f>
        <v>2</v>
      </c>
      <c r="E56" s="14">
        <f t="shared" si="7"/>
        <v>3</v>
      </c>
      <c r="F56" s="12">
        <f t="shared" si="7"/>
        <v>4</v>
      </c>
      <c r="G56" s="12">
        <f t="shared" si="7"/>
        <v>5</v>
      </c>
      <c r="H56" s="12">
        <f t="shared" si="7"/>
        <v>6</v>
      </c>
      <c r="I56" s="12">
        <f t="shared" si="7"/>
        <v>7</v>
      </c>
      <c r="J56" s="13">
        <f t="shared" si="7"/>
        <v>8</v>
      </c>
      <c r="K56" s="13">
        <f t="shared" si="7"/>
        <v>9</v>
      </c>
      <c r="L56" s="12">
        <f t="shared" si="7"/>
        <v>10</v>
      </c>
      <c r="M56" s="27">
        <f t="shared" si="7"/>
        <v>11</v>
      </c>
      <c r="N56" s="12">
        <f t="shared" si="7"/>
        <v>12</v>
      </c>
      <c r="O56" s="12">
        <f t="shared" si="7"/>
        <v>13</v>
      </c>
      <c r="P56" s="12">
        <f t="shared" si="7"/>
        <v>14</v>
      </c>
      <c r="Q56" s="13">
        <f t="shared" si="7"/>
        <v>15</v>
      </c>
      <c r="R56" s="13">
        <f t="shared" si="7"/>
        <v>16</v>
      </c>
      <c r="S56" s="12">
        <f t="shared" si="7"/>
        <v>17</v>
      </c>
      <c r="T56" s="27">
        <f t="shared" si="7"/>
        <v>18</v>
      </c>
      <c r="U56" s="12">
        <f t="shared" si="7"/>
        <v>19</v>
      </c>
      <c r="V56" s="12">
        <f t="shared" si="7"/>
        <v>20</v>
      </c>
      <c r="W56" s="12">
        <f t="shared" si="7"/>
        <v>21</v>
      </c>
      <c r="X56" s="13">
        <f t="shared" si="7"/>
        <v>22</v>
      </c>
      <c r="Y56" s="13">
        <f t="shared" si="7"/>
        <v>23</v>
      </c>
      <c r="Z56" s="14">
        <f t="shared" si="7"/>
        <v>24</v>
      </c>
      <c r="AA56" s="27">
        <f t="shared" si="7"/>
        <v>25</v>
      </c>
      <c r="AB56" s="12">
        <f t="shared" si="7"/>
        <v>26</v>
      </c>
      <c r="AC56" s="12">
        <f t="shared" si="7"/>
        <v>27</v>
      </c>
      <c r="AD56" s="12">
        <f t="shared" si="7"/>
        <v>28</v>
      </c>
      <c r="AE56" s="13">
        <f t="shared" si="7"/>
        <v>29</v>
      </c>
      <c r="AF56" s="13">
        <f t="shared" si="7"/>
        <v>30</v>
      </c>
      <c r="AG56" s="27"/>
      <c r="AH56" s="194"/>
      <c r="AI56" s="188"/>
      <c r="AJ56" s="155"/>
      <c r="AK56" s="156"/>
      <c r="AL56" s="157"/>
    </row>
    <row r="57" spans="2:38" ht="13.5" customHeight="1" x14ac:dyDescent="0.15">
      <c r="B57" s="11" t="s">
        <v>7</v>
      </c>
      <c r="C57" s="18" t="s">
        <v>13</v>
      </c>
      <c r="D57" s="18" t="s">
        <v>14</v>
      </c>
      <c r="E57" s="19" t="s">
        <v>8</v>
      </c>
      <c r="F57" s="17" t="s">
        <v>9</v>
      </c>
      <c r="G57" s="17" t="s">
        <v>10</v>
      </c>
      <c r="H57" s="17" t="s">
        <v>11</v>
      </c>
      <c r="I57" s="17" t="s">
        <v>12</v>
      </c>
      <c r="J57" s="18" t="s">
        <v>13</v>
      </c>
      <c r="K57" s="18" t="s">
        <v>14</v>
      </c>
      <c r="L57" s="17" t="s">
        <v>8</v>
      </c>
      <c r="M57" s="17" t="s">
        <v>9</v>
      </c>
      <c r="N57" s="17" t="s">
        <v>10</v>
      </c>
      <c r="O57" s="17" t="s">
        <v>11</v>
      </c>
      <c r="P57" s="17" t="s">
        <v>12</v>
      </c>
      <c r="Q57" s="18" t="s">
        <v>13</v>
      </c>
      <c r="R57" s="18" t="s">
        <v>14</v>
      </c>
      <c r="S57" s="17" t="s">
        <v>8</v>
      </c>
      <c r="T57" s="17" t="s">
        <v>9</v>
      </c>
      <c r="U57" s="17" t="s">
        <v>10</v>
      </c>
      <c r="V57" s="17" t="s">
        <v>11</v>
      </c>
      <c r="W57" s="17" t="s">
        <v>12</v>
      </c>
      <c r="X57" s="18" t="s">
        <v>13</v>
      </c>
      <c r="Y57" s="18" t="s">
        <v>14</v>
      </c>
      <c r="Z57" s="19" t="s">
        <v>8</v>
      </c>
      <c r="AA57" s="17" t="s">
        <v>9</v>
      </c>
      <c r="AB57" s="17" t="s">
        <v>10</v>
      </c>
      <c r="AC57" s="17" t="s">
        <v>11</v>
      </c>
      <c r="AD57" s="17" t="s">
        <v>12</v>
      </c>
      <c r="AE57" s="18" t="s">
        <v>13</v>
      </c>
      <c r="AF57" s="18" t="s">
        <v>14</v>
      </c>
      <c r="AG57" s="27"/>
      <c r="AH57" s="194"/>
      <c r="AI57" s="188"/>
      <c r="AJ57" s="158" t="s">
        <v>87</v>
      </c>
      <c r="AK57" s="160" t="s">
        <v>88</v>
      </c>
      <c r="AL57" s="162" t="s">
        <v>89</v>
      </c>
    </row>
    <row r="58" spans="2:38" s="26" customFormat="1" ht="99.95" customHeight="1" x14ac:dyDescent="0.15">
      <c r="B58" s="20" t="s">
        <v>15</v>
      </c>
      <c r="C58" s="23"/>
      <c r="D58" s="23"/>
      <c r="E58" s="24" t="s">
        <v>24</v>
      </c>
      <c r="F58" s="36"/>
      <c r="G58" s="22"/>
      <c r="H58" s="22"/>
      <c r="I58" s="22"/>
      <c r="J58" s="23"/>
      <c r="K58" s="23"/>
      <c r="L58" s="22"/>
      <c r="M58" s="22"/>
      <c r="N58" s="22"/>
      <c r="O58" s="22"/>
      <c r="P58" s="22"/>
      <c r="Q58" s="23"/>
      <c r="R58" s="23"/>
      <c r="S58" s="22"/>
      <c r="T58" s="22"/>
      <c r="U58" s="22"/>
      <c r="V58" s="22"/>
      <c r="W58" s="22"/>
      <c r="X58" s="23"/>
      <c r="Y58" s="23" t="s">
        <v>25</v>
      </c>
      <c r="Z58" s="56" t="s">
        <v>45</v>
      </c>
      <c r="AA58" s="22"/>
      <c r="AB58" s="22"/>
      <c r="AC58" s="22"/>
      <c r="AD58" s="22"/>
      <c r="AE58" s="23"/>
      <c r="AF58" s="23"/>
      <c r="AG58" s="21"/>
      <c r="AH58" s="195"/>
      <c r="AI58" s="189"/>
      <c r="AJ58" s="159"/>
      <c r="AK58" s="161"/>
      <c r="AL58" s="159"/>
    </row>
    <row r="59" spans="2:38" s="29" customFormat="1" x14ac:dyDescent="0.15">
      <c r="B59" s="11" t="s">
        <v>17</v>
      </c>
      <c r="C59" s="13" t="s">
        <v>34</v>
      </c>
      <c r="D59" s="13" t="s">
        <v>34</v>
      </c>
      <c r="E59" s="14" t="s">
        <v>34</v>
      </c>
      <c r="F59" s="12"/>
      <c r="G59" s="12"/>
      <c r="H59" s="12"/>
      <c r="I59" s="12"/>
      <c r="J59" s="13" t="s">
        <v>34</v>
      </c>
      <c r="K59" s="13" t="s">
        <v>34</v>
      </c>
      <c r="L59" s="12"/>
      <c r="M59" s="12"/>
      <c r="N59" s="12"/>
      <c r="O59" s="12"/>
      <c r="P59" s="12"/>
      <c r="Q59" s="13" t="s">
        <v>34</v>
      </c>
      <c r="R59" s="13" t="s">
        <v>34</v>
      </c>
      <c r="S59" s="12"/>
      <c r="T59" s="12"/>
      <c r="U59" s="12"/>
      <c r="V59" s="12"/>
      <c r="W59" s="12"/>
      <c r="X59" s="13" t="s">
        <v>34</v>
      </c>
      <c r="Y59" s="13" t="s">
        <v>34</v>
      </c>
      <c r="Z59" s="14" t="s">
        <v>34</v>
      </c>
      <c r="AA59" s="12"/>
      <c r="AB59" s="12"/>
      <c r="AC59" s="12"/>
      <c r="AD59" s="12"/>
      <c r="AE59" s="13" t="s">
        <v>34</v>
      </c>
      <c r="AF59" s="13" t="s">
        <v>34</v>
      </c>
      <c r="AG59" s="27"/>
      <c r="AH59" s="28">
        <f>COUNTIF(C59:AG59,"●")</f>
        <v>12</v>
      </c>
      <c r="AI59" s="175">
        <v>30</v>
      </c>
      <c r="AJ59" s="150">
        <v>10</v>
      </c>
      <c r="AK59" s="102">
        <f>ROUNDDOWN(AH59/AI59,3)</f>
        <v>0.4</v>
      </c>
      <c r="AL59" s="100" t="s">
        <v>93</v>
      </c>
    </row>
    <row r="60" spans="2:38" s="29" customFormat="1" ht="14.25" thickBot="1" x14ac:dyDescent="0.2">
      <c r="B60" s="89" t="s">
        <v>81</v>
      </c>
      <c r="C60" s="32"/>
      <c r="D60" s="32"/>
      <c r="E60" s="33"/>
      <c r="F60" s="31"/>
      <c r="G60" s="31"/>
      <c r="H60" s="31"/>
      <c r="I60" s="31"/>
      <c r="J60" s="32"/>
      <c r="K60" s="32"/>
      <c r="L60" s="31"/>
      <c r="M60" s="31"/>
      <c r="N60" s="31"/>
      <c r="O60" s="31"/>
      <c r="P60" s="31"/>
      <c r="Q60" s="32"/>
      <c r="R60" s="32"/>
      <c r="S60" s="31"/>
      <c r="T60" s="31"/>
      <c r="U60" s="31"/>
      <c r="V60" s="31"/>
      <c r="W60" s="31"/>
      <c r="X60" s="32"/>
      <c r="Y60" s="32"/>
      <c r="Z60" s="33"/>
      <c r="AA60" s="31"/>
      <c r="AB60" s="31"/>
      <c r="AC60" s="31"/>
      <c r="AD60" s="31"/>
      <c r="AE60" s="32"/>
      <c r="AF60" s="32"/>
      <c r="AG60" s="30"/>
      <c r="AH60" s="35">
        <f>COUNTIF(C60:AG60,"●")</f>
        <v>0</v>
      </c>
      <c r="AI60" s="176"/>
      <c r="AJ60" s="151"/>
      <c r="AK60" s="103">
        <f>ROUNDDOWN(AH60/AI59,3)</f>
        <v>0</v>
      </c>
      <c r="AL60" s="101"/>
    </row>
    <row r="61" spans="2:38" ht="14.25" thickBot="1" x14ac:dyDescent="0.2"/>
    <row r="62" spans="2:38" ht="13.5" customHeight="1" x14ac:dyDescent="0.15">
      <c r="B62" s="10" t="s">
        <v>3</v>
      </c>
      <c r="C62" s="190">
        <v>12</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2"/>
      <c r="AH62" s="193" t="s">
        <v>4</v>
      </c>
      <c r="AI62" s="187" t="s">
        <v>5</v>
      </c>
      <c r="AJ62" s="152" t="s">
        <v>86</v>
      </c>
      <c r="AK62" s="153"/>
      <c r="AL62" s="154"/>
    </row>
    <row r="63" spans="2:38" x14ac:dyDescent="0.15">
      <c r="B63" s="11" t="s">
        <v>6</v>
      </c>
      <c r="C63" s="12">
        <v>1</v>
      </c>
      <c r="D63" s="27">
        <f t="shared" ref="D63:AG63" si="8">+C63+1</f>
        <v>2</v>
      </c>
      <c r="E63" s="12">
        <f t="shared" si="8"/>
        <v>3</v>
      </c>
      <c r="F63" s="12">
        <f t="shared" si="8"/>
        <v>4</v>
      </c>
      <c r="G63" s="12">
        <f t="shared" si="8"/>
        <v>5</v>
      </c>
      <c r="H63" s="13">
        <f t="shared" si="8"/>
        <v>6</v>
      </c>
      <c r="I63" s="13">
        <f t="shared" si="8"/>
        <v>7</v>
      </c>
      <c r="J63" s="12">
        <f t="shared" si="8"/>
        <v>8</v>
      </c>
      <c r="K63" s="12">
        <f t="shared" si="8"/>
        <v>9</v>
      </c>
      <c r="L63" s="12">
        <f t="shared" si="8"/>
        <v>10</v>
      </c>
      <c r="M63" s="12">
        <f t="shared" si="8"/>
        <v>11</v>
      </c>
      <c r="N63" s="12">
        <f t="shared" si="8"/>
        <v>12</v>
      </c>
      <c r="O63" s="13">
        <f t="shared" si="8"/>
        <v>13</v>
      </c>
      <c r="P63" s="13">
        <f t="shared" si="8"/>
        <v>14</v>
      </c>
      <c r="Q63" s="12">
        <f t="shared" si="8"/>
        <v>15</v>
      </c>
      <c r="R63" s="12">
        <f t="shared" si="8"/>
        <v>16</v>
      </c>
      <c r="S63" s="12">
        <f t="shared" si="8"/>
        <v>17</v>
      </c>
      <c r="T63" s="12">
        <f t="shared" si="8"/>
        <v>18</v>
      </c>
      <c r="U63" s="12">
        <f t="shared" si="8"/>
        <v>19</v>
      </c>
      <c r="V63" s="13">
        <f t="shared" si="8"/>
        <v>20</v>
      </c>
      <c r="W63" s="13">
        <f t="shared" si="8"/>
        <v>21</v>
      </c>
      <c r="X63" s="12">
        <f t="shared" si="8"/>
        <v>22</v>
      </c>
      <c r="Y63" s="12">
        <f t="shared" si="8"/>
        <v>23</v>
      </c>
      <c r="Z63" s="12">
        <f t="shared" si="8"/>
        <v>24</v>
      </c>
      <c r="AA63" s="12">
        <f t="shared" si="8"/>
        <v>25</v>
      </c>
      <c r="AB63" s="12">
        <f t="shared" si="8"/>
        <v>26</v>
      </c>
      <c r="AC63" s="13">
        <f t="shared" si="8"/>
        <v>27</v>
      </c>
      <c r="AD63" s="13">
        <f t="shared" si="8"/>
        <v>28</v>
      </c>
      <c r="AE63" s="12">
        <f t="shared" si="8"/>
        <v>29</v>
      </c>
      <c r="AF63" s="27">
        <f t="shared" si="8"/>
        <v>30</v>
      </c>
      <c r="AG63" s="27">
        <f t="shared" si="8"/>
        <v>31</v>
      </c>
      <c r="AH63" s="194"/>
      <c r="AI63" s="188"/>
      <c r="AJ63" s="155"/>
      <c r="AK63" s="156"/>
      <c r="AL63" s="157"/>
    </row>
    <row r="64" spans="2:38" ht="13.5" customHeight="1" x14ac:dyDescent="0.15">
      <c r="B64" s="11" t="s">
        <v>7</v>
      </c>
      <c r="C64" s="17" t="s">
        <v>8</v>
      </c>
      <c r="D64" s="17" t="s">
        <v>9</v>
      </c>
      <c r="E64" s="17" t="s">
        <v>10</v>
      </c>
      <c r="F64" s="17" t="s">
        <v>11</v>
      </c>
      <c r="G64" s="17" t="s">
        <v>12</v>
      </c>
      <c r="H64" s="18" t="s">
        <v>13</v>
      </c>
      <c r="I64" s="18" t="s">
        <v>14</v>
      </c>
      <c r="J64" s="17" t="s">
        <v>8</v>
      </c>
      <c r="K64" s="17" t="s">
        <v>9</v>
      </c>
      <c r="L64" s="17" t="s">
        <v>10</v>
      </c>
      <c r="M64" s="17" t="s">
        <v>11</v>
      </c>
      <c r="N64" s="17" t="s">
        <v>12</v>
      </c>
      <c r="O64" s="18" t="s">
        <v>13</v>
      </c>
      <c r="P64" s="18" t="s">
        <v>14</v>
      </c>
      <c r="Q64" s="17" t="s">
        <v>8</v>
      </c>
      <c r="R64" s="17" t="s">
        <v>9</v>
      </c>
      <c r="S64" s="17" t="s">
        <v>10</v>
      </c>
      <c r="T64" s="17" t="s">
        <v>11</v>
      </c>
      <c r="U64" s="17" t="s">
        <v>12</v>
      </c>
      <c r="V64" s="18" t="s">
        <v>13</v>
      </c>
      <c r="W64" s="18" t="s">
        <v>14</v>
      </c>
      <c r="X64" s="17" t="s">
        <v>8</v>
      </c>
      <c r="Y64" s="17" t="s">
        <v>9</v>
      </c>
      <c r="Z64" s="17" t="s">
        <v>10</v>
      </c>
      <c r="AA64" s="17" t="s">
        <v>11</v>
      </c>
      <c r="AB64" s="17" t="s">
        <v>12</v>
      </c>
      <c r="AC64" s="18" t="s">
        <v>13</v>
      </c>
      <c r="AD64" s="18" t="s">
        <v>14</v>
      </c>
      <c r="AE64" s="17" t="s">
        <v>8</v>
      </c>
      <c r="AF64" s="17" t="s">
        <v>9</v>
      </c>
      <c r="AG64" s="17" t="s">
        <v>10</v>
      </c>
      <c r="AH64" s="194"/>
      <c r="AI64" s="188"/>
      <c r="AJ64" s="158" t="s">
        <v>87</v>
      </c>
      <c r="AK64" s="160" t="s">
        <v>88</v>
      </c>
      <c r="AL64" s="162" t="s">
        <v>89</v>
      </c>
    </row>
    <row r="65" spans="2:38" s="26" customFormat="1" ht="99.95" customHeight="1" x14ac:dyDescent="0.15">
      <c r="B65" s="20" t="s">
        <v>15</v>
      </c>
      <c r="C65" s="22"/>
      <c r="D65" s="21"/>
      <c r="E65" s="22"/>
      <c r="F65" s="22"/>
      <c r="G65" s="22"/>
      <c r="H65" s="23"/>
      <c r="I65" s="23"/>
      <c r="J65" s="22"/>
      <c r="K65" s="22"/>
      <c r="L65" s="22"/>
      <c r="M65" s="22"/>
      <c r="N65" s="22"/>
      <c r="O65" s="23"/>
      <c r="P65" s="23"/>
      <c r="Q65" s="22"/>
      <c r="R65" s="22"/>
      <c r="S65" s="22"/>
      <c r="T65" s="22"/>
      <c r="U65" s="22"/>
      <c r="V65" s="23"/>
      <c r="W65" s="23"/>
      <c r="X65" s="22"/>
      <c r="Y65" s="22"/>
      <c r="Z65" s="22"/>
      <c r="AA65" s="22"/>
      <c r="AB65" s="22"/>
      <c r="AC65" s="23"/>
      <c r="AD65" s="23"/>
      <c r="AE65" s="22" t="s">
        <v>26</v>
      </c>
      <c r="AF65" s="21" t="s">
        <v>26</v>
      </c>
      <c r="AG65" s="21" t="s">
        <v>26</v>
      </c>
      <c r="AH65" s="195"/>
      <c r="AI65" s="189"/>
      <c r="AJ65" s="159"/>
      <c r="AK65" s="161"/>
      <c r="AL65" s="159"/>
    </row>
    <row r="66" spans="2:38" s="29" customFormat="1" x14ac:dyDescent="0.15">
      <c r="B66" s="11" t="s">
        <v>17</v>
      </c>
      <c r="C66" s="12"/>
      <c r="D66" s="27"/>
      <c r="E66" s="12"/>
      <c r="F66" s="12"/>
      <c r="G66" s="12"/>
      <c r="H66" s="13" t="s">
        <v>34</v>
      </c>
      <c r="I66" s="13" t="s">
        <v>34</v>
      </c>
      <c r="J66" s="12"/>
      <c r="K66" s="12"/>
      <c r="L66" s="12"/>
      <c r="M66" s="12"/>
      <c r="N66" s="12"/>
      <c r="O66" s="13" t="s">
        <v>34</v>
      </c>
      <c r="P66" s="13" t="s">
        <v>34</v>
      </c>
      <c r="Q66" s="12"/>
      <c r="R66" s="12"/>
      <c r="S66" s="12"/>
      <c r="T66" s="12"/>
      <c r="U66" s="12"/>
      <c r="V66" s="13" t="s">
        <v>34</v>
      </c>
      <c r="W66" s="13" t="s">
        <v>34</v>
      </c>
      <c r="X66" s="12"/>
      <c r="Y66" s="12"/>
      <c r="Z66" s="12"/>
      <c r="AA66" s="12"/>
      <c r="AB66" s="12"/>
      <c r="AC66" s="13" t="s">
        <v>34</v>
      </c>
      <c r="AD66" s="13" t="s">
        <v>34</v>
      </c>
      <c r="AE66" s="39"/>
      <c r="AF66" s="43"/>
      <c r="AG66" s="44"/>
      <c r="AH66" s="28">
        <f>COUNTIF(C66:AG66,"●")</f>
        <v>8</v>
      </c>
      <c r="AI66" s="175">
        <v>28</v>
      </c>
      <c r="AJ66" s="150">
        <v>8</v>
      </c>
      <c r="AK66" s="102">
        <f>ROUNDDOWN(AH66/AI66,3)</f>
        <v>0.28499999999999998</v>
      </c>
      <c r="AL66" s="100" t="s">
        <v>93</v>
      </c>
    </row>
    <row r="67" spans="2:38" s="29" customFormat="1" ht="14.25" thickBot="1" x14ac:dyDescent="0.2">
      <c r="B67" s="89" t="s">
        <v>81</v>
      </c>
      <c r="C67" s="31"/>
      <c r="D67" s="30"/>
      <c r="E67" s="31"/>
      <c r="F67" s="31"/>
      <c r="G67" s="31"/>
      <c r="H67" s="32"/>
      <c r="I67" s="32"/>
      <c r="J67" s="31"/>
      <c r="K67" s="31"/>
      <c r="L67" s="31"/>
      <c r="M67" s="31"/>
      <c r="N67" s="31"/>
      <c r="O67" s="32"/>
      <c r="P67" s="32"/>
      <c r="Q67" s="31"/>
      <c r="R67" s="31"/>
      <c r="S67" s="31"/>
      <c r="T67" s="31"/>
      <c r="U67" s="31"/>
      <c r="V67" s="32"/>
      <c r="W67" s="32"/>
      <c r="X67" s="31"/>
      <c r="Y67" s="31"/>
      <c r="Z67" s="31"/>
      <c r="AA67" s="31"/>
      <c r="AB67" s="31"/>
      <c r="AC67" s="32"/>
      <c r="AD67" s="32"/>
      <c r="AE67" s="40"/>
      <c r="AF67" s="45"/>
      <c r="AG67" s="46"/>
      <c r="AH67" s="35">
        <f>COUNTIF(C67:AG67,"●")</f>
        <v>0</v>
      </c>
      <c r="AI67" s="176"/>
      <c r="AJ67" s="151"/>
      <c r="AK67" s="103">
        <f>ROUNDDOWN(AH67/AI66,3)</f>
        <v>0</v>
      </c>
      <c r="AL67" s="101"/>
    </row>
    <row r="68" spans="2:38" ht="14.25" thickBot="1" x14ac:dyDescent="0.2"/>
    <row r="69" spans="2:38" ht="13.5" customHeight="1" x14ac:dyDescent="0.15">
      <c r="B69" s="10" t="s">
        <v>3</v>
      </c>
      <c r="C69" s="196">
        <v>1</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8"/>
      <c r="AH69" s="193" t="s">
        <v>4</v>
      </c>
      <c r="AI69" s="187" t="s">
        <v>5</v>
      </c>
      <c r="AJ69" s="152" t="s">
        <v>86</v>
      </c>
      <c r="AK69" s="153"/>
      <c r="AL69" s="154"/>
    </row>
    <row r="70" spans="2:38" x14ac:dyDescent="0.15">
      <c r="B70" s="11" t="s">
        <v>6</v>
      </c>
      <c r="C70" s="14">
        <v>1</v>
      </c>
      <c r="D70" s="27">
        <f t="shared" ref="D70:AG70" si="9">+C70+1</f>
        <v>2</v>
      </c>
      <c r="E70" s="13">
        <f t="shared" si="9"/>
        <v>3</v>
      </c>
      <c r="F70" s="13">
        <f t="shared" si="9"/>
        <v>4</v>
      </c>
      <c r="G70" s="12">
        <f t="shared" si="9"/>
        <v>5</v>
      </c>
      <c r="H70" s="27">
        <f t="shared" si="9"/>
        <v>6</v>
      </c>
      <c r="I70" s="12">
        <f t="shared" si="9"/>
        <v>7</v>
      </c>
      <c r="J70" s="12">
        <f t="shared" si="9"/>
        <v>8</v>
      </c>
      <c r="K70" s="12">
        <f t="shared" si="9"/>
        <v>9</v>
      </c>
      <c r="L70" s="13">
        <f t="shared" si="9"/>
        <v>10</v>
      </c>
      <c r="M70" s="13">
        <f t="shared" si="9"/>
        <v>11</v>
      </c>
      <c r="N70" s="14">
        <f t="shared" si="9"/>
        <v>12</v>
      </c>
      <c r="O70" s="12">
        <f t="shared" si="9"/>
        <v>13</v>
      </c>
      <c r="P70" s="12">
        <f t="shared" si="9"/>
        <v>14</v>
      </c>
      <c r="Q70" s="12">
        <f t="shared" si="9"/>
        <v>15</v>
      </c>
      <c r="R70" s="12">
        <f t="shared" si="9"/>
        <v>16</v>
      </c>
      <c r="S70" s="13">
        <f t="shared" si="9"/>
        <v>17</v>
      </c>
      <c r="T70" s="13">
        <f t="shared" si="9"/>
        <v>18</v>
      </c>
      <c r="U70" s="12">
        <f t="shared" si="9"/>
        <v>19</v>
      </c>
      <c r="V70" s="12">
        <f t="shared" si="9"/>
        <v>20</v>
      </c>
      <c r="W70" s="12">
        <f t="shared" si="9"/>
        <v>21</v>
      </c>
      <c r="X70" s="12">
        <f t="shared" si="9"/>
        <v>22</v>
      </c>
      <c r="Y70" s="12">
        <f t="shared" si="9"/>
        <v>23</v>
      </c>
      <c r="Z70" s="13">
        <f t="shared" si="9"/>
        <v>24</v>
      </c>
      <c r="AA70" s="13">
        <f t="shared" si="9"/>
        <v>25</v>
      </c>
      <c r="AB70" s="12">
        <f t="shared" si="9"/>
        <v>26</v>
      </c>
      <c r="AC70" s="12">
        <f t="shared" si="9"/>
        <v>27</v>
      </c>
      <c r="AD70" s="12">
        <f t="shared" si="9"/>
        <v>28</v>
      </c>
      <c r="AE70" s="12">
        <f t="shared" si="9"/>
        <v>29</v>
      </c>
      <c r="AF70" s="12">
        <f t="shared" si="9"/>
        <v>30</v>
      </c>
      <c r="AG70" s="13">
        <f t="shared" si="9"/>
        <v>31</v>
      </c>
      <c r="AH70" s="194"/>
      <c r="AI70" s="188"/>
      <c r="AJ70" s="155"/>
      <c r="AK70" s="156"/>
      <c r="AL70" s="157"/>
    </row>
    <row r="71" spans="2:38" ht="13.5" customHeight="1" x14ac:dyDescent="0.15">
      <c r="B71" s="11" t="s">
        <v>7</v>
      </c>
      <c r="C71" s="19" t="s">
        <v>11</v>
      </c>
      <c r="D71" s="17" t="s">
        <v>12</v>
      </c>
      <c r="E71" s="18" t="s">
        <v>13</v>
      </c>
      <c r="F71" s="18" t="s">
        <v>14</v>
      </c>
      <c r="G71" s="17" t="s">
        <v>8</v>
      </c>
      <c r="H71" s="17" t="s">
        <v>9</v>
      </c>
      <c r="I71" s="17" t="s">
        <v>10</v>
      </c>
      <c r="J71" s="17" t="s">
        <v>11</v>
      </c>
      <c r="K71" s="17" t="s">
        <v>12</v>
      </c>
      <c r="L71" s="18" t="s">
        <v>13</v>
      </c>
      <c r="M71" s="18" t="s">
        <v>14</v>
      </c>
      <c r="N71" s="19" t="s">
        <v>8</v>
      </c>
      <c r="O71" s="17" t="s">
        <v>9</v>
      </c>
      <c r="P71" s="17" t="s">
        <v>10</v>
      </c>
      <c r="Q71" s="17" t="s">
        <v>11</v>
      </c>
      <c r="R71" s="17" t="s">
        <v>12</v>
      </c>
      <c r="S71" s="18" t="s">
        <v>13</v>
      </c>
      <c r="T71" s="18" t="s">
        <v>14</v>
      </c>
      <c r="U71" s="17" t="s">
        <v>8</v>
      </c>
      <c r="V71" s="17" t="s">
        <v>9</v>
      </c>
      <c r="W71" s="17" t="s">
        <v>10</v>
      </c>
      <c r="X71" s="17" t="s">
        <v>11</v>
      </c>
      <c r="Y71" s="17" t="s">
        <v>12</v>
      </c>
      <c r="Z71" s="18" t="s">
        <v>13</v>
      </c>
      <c r="AA71" s="18" t="s">
        <v>14</v>
      </c>
      <c r="AB71" s="17" t="s">
        <v>8</v>
      </c>
      <c r="AC71" s="17" t="s">
        <v>9</v>
      </c>
      <c r="AD71" s="17" t="s">
        <v>10</v>
      </c>
      <c r="AE71" s="17" t="s">
        <v>11</v>
      </c>
      <c r="AF71" s="17" t="s">
        <v>12</v>
      </c>
      <c r="AG71" s="18" t="s">
        <v>13</v>
      </c>
      <c r="AH71" s="194"/>
      <c r="AI71" s="188"/>
      <c r="AJ71" s="158" t="s">
        <v>87</v>
      </c>
      <c r="AK71" s="160" t="s">
        <v>88</v>
      </c>
      <c r="AL71" s="162" t="s">
        <v>89</v>
      </c>
    </row>
    <row r="72" spans="2:38" s="26" customFormat="1" ht="99.95" customHeight="1" x14ac:dyDescent="0.15">
      <c r="B72" s="20" t="s">
        <v>15</v>
      </c>
      <c r="C72" s="24" t="s">
        <v>26</v>
      </c>
      <c r="D72" s="21" t="s">
        <v>26</v>
      </c>
      <c r="E72" s="23" t="s">
        <v>26</v>
      </c>
      <c r="F72" s="23"/>
      <c r="G72" s="22"/>
      <c r="H72" s="22"/>
      <c r="I72" s="22"/>
      <c r="J72" s="22"/>
      <c r="K72" s="22"/>
      <c r="L72" s="23"/>
      <c r="M72" s="23"/>
      <c r="N72" s="56" t="s">
        <v>46</v>
      </c>
      <c r="O72" s="22"/>
      <c r="P72" s="22"/>
      <c r="Q72" s="22"/>
      <c r="R72" s="22"/>
      <c r="S72" s="23"/>
      <c r="T72" s="23"/>
      <c r="U72" s="22"/>
      <c r="V72" s="22"/>
      <c r="W72" s="22"/>
      <c r="X72" s="22"/>
      <c r="Y72" s="22"/>
      <c r="Z72" s="23"/>
      <c r="AA72" s="23"/>
      <c r="AB72" s="22"/>
      <c r="AC72" s="22"/>
      <c r="AD72" s="22"/>
      <c r="AE72" s="22"/>
      <c r="AF72" s="22"/>
      <c r="AG72" s="23"/>
      <c r="AH72" s="195"/>
      <c r="AI72" s="189"/>
      <c r="AJ72" s="159"/>
      <c r="AK72" s="161"/>
      <c r="AL72" s="159"/>
    </row>
    <row r="73" spans="2:38" s="29" customFormat="1" x14ac:dyDescent="0.15">
      <c r="B73" s="11" t="s">
        <v>17</v>
      </c>
      <c r="C73" s="47"/>
      <c r="D73" s="39"/>
      <c r="E73" s="41"/>
      <c r="F73" s="13" t="s">
        <v>34</v>
      </c>
      <c r="G73" s="12"/>
      <c r="H73" s="12"/>
      <c r="I73" s="12"/>
      <c r="J73" s="12"/>
      <c r="K73" s="12"/>
      <c r="L73" s="13" t="s">
        <v>34</v>
      </c>
      <c r="M73" s="13" t="s">
        <v>34</v>
      </c>
      <c r="N73" s="14" t="s">
        <v>34</v>
      </c>
      <c r="O73" s="12"/>
      <c r="P73" s="12"/>
      <c r="Q73" s="12"/>
      <c r="R73" s="12"/>
      <c r="S73" s="13" t="s">
        <v>34</v>
      </c>
      <c r="T73" s="13" t="s">
        <v>34</v>
      </c>
      <c r="U73" s="12"/>
      <c r="V73" s="12"/>
      <c r="W73" s="12"/>
      <c r="X73" s="12"/>
      <c r="Y73" s="12"/>
      <c r="Z73" s="13" t="s">
        <v>34</v>
      </c>
      <c r="AA73" s="13" t="s">
        <v>34</v>
      </c>
      <c r="AB73" s="12"/>
      <c r="AC73" s="12"/>
      <c r="AD73" s="48"/>
      <c r="AE73" s="48"/>
      <c r="AF73" s="12"/>
      <c r="AG73" s="13" t="s">
        <v>34</v>
      </c>
      <c r="AH73" s="28">
        <f>COUNTIF(C73:AG73,"●")</f>
        <v>9</v>
      </c>
      <c r="AI73" s="175">
        <v>28</v>
      </c>
      <c r="AJ73" s="150">
        <v>8</v>
      </c>
      <c r="AK73" s="102">
        <f>ROUNDDOWN(AH73/AI73,3)</f>
        <v>0.32100000000000001</v>
      </c>
      <c r="AL73" s="100" t="s">
        <v>93</v>
      </c>
    </row>
    <row r="74" spans="2:38" s="29" customFormat="1" ht="14.25" thickBot="1" x14ac:dyDescent="0.2">
      <c r="B74" s="89" t="s">
        <v>81</v>
      </c>
      <c r="C74" s="49"/>
      <c r="D74" s="40"/>
      <c r="E74" s="42"/>
      <c r="F74" s="32"/>
      <c r="G74" s="31"/>
      <c r="H74" s="31"/>
      <c r="I74" s="31"/>
      <c r="J74" s="31"/>
      <c r="K74" s="31"/>
      <c r="L74" s="32"/>
      <c r="M74" s="32"/>
      <c r="N74" s="33"/>
      <c r="O74" s="31"/>
      <c r="P74" s="31"/>
      <c r="Q74" s="31"/>
      <c r="R74" s="31"/>
      <c r="S74" s="32"/>
      <c r="T74" s="32"/>
      <c r="U74" s="31"/>
      <c r="V74" s="31"/>
      <c r="W74" s="31"/>
      <c r="X74" s="31"/>
      <c r="Y74" s="31"/>
      <c r="Z74" s="32"/>
      <c r="AA74" s="32"/>
      <c r="AB74" s="31"/>
      <c r="AC74" s="31"/>
      <c r="AD74" s="50"/>
      <c r="AE74" s="31"/>
      <c r="AF74" s="31"/>
      <c r="AG74" s="57"/>
      <c r="AH74" s="35">
        <f>COUNTIF(C74:AG74,"●")</f>
        <v>0</v>
      </c>
      <c r="AI74" s="176"/>
      <c r="AJ74" s="151"/>
      <c r="AK74" s="103">
        <f>ROUNDDOWN(AH74/AI73,3)</f>
        <v>0</v>
      </c>
      <c r="AL74" s="101"/>
    </row>
    <row r="75" spans="2:38" ht="14.25" thickBot="1" x14ac:dyDescent="0.2"/>
    <row r="76" spans="2:38" ht="13.5" customHeight="1" x14ac:dyDescent="0.15">
      <c r="B76" s="10" t="s">
        <v>3</v>
      </c>
      <c r="C76" s="196">
        <v>2</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9"/>
      <c r="AH76" s="193" t="s">
        <v>4</v>
      </c>
      <c r="AI76" s="187" t="s">
        <v>5</v>
      </c>
      <c r="AJ76" s="152" t="s">
        <v>86</v>
      </c>
      <c r="AK76" s="153"/>
      <c r="AL76" s="154"/>
    </row>
    <row r="77" spans="2:38" x14ac:dyDescent="0.15">
      <c r="B77" s="11" t="s">
        <v>6</v>
      </c>
      <c r="C77" s="13">
        <v>1</v>
      </c>
      <c r="D77" s="12">
        <f t="shared" ref="D77:AD77" si="10">+C77+1</f>
        <v>2</v>
      </c>
      <c r="E77" s="27">
        <f t="shared" si="10"/>
        <v>3</v>
      </c>
      <c r="F77" s="12">
        <f t="shared" si="10"/>
        <v>4</v>
      </c>
      <c r="G77" s="12">
        <f t="shared" si="10"/>
        <v>5</v>
      </c>
      <c r="H77" s="12">
        <f t="shared" si="10"/>
        <v>6</v>
      </c>
      <c r="I77" s="13">
        <f t="shared" si="10"/>
        <v>7</v>
      </c>
      <c r="J77" s="13">
        <f t="shared" si="10"/>
        <v>8</v>
      </c>
      <c r="K77" s="12">
        <f t="shared" si="10"/>
        <v>9</v>
      </c>
      <c r="L77" s="27">
        <f t="shared" si="10"/>
        <v>10</v>
      </c>
      <c r="M77" s="14">
        <f t="shared" si="10"/>
        <v>11</v>
      </c>
      <c r="N77" s="12">
        <f t="shared" si="10"/>
        <v>12</v>
      </c>
      <c r="O77" s="12">
        <f t="shared" si="10"/>
        <v>13</v>
      </c>
      <c r="P77" s="13">
        <f t="shared" si="10"/>
        <v>14</v>
      </c>
      <c r="Q77" s="13">
        <f t="shared" si="10"/>
        <v>15</v>
      </c>
      <c r="R77" s="12">
        <f t="shared" si="10"/>
        <v>16</v>
      </c>
      <c r="S77" s="27">
        <f t="shared" si="10"/>
        <v>17</v>
      </c>
      <c r="T77" s="12">
        <f t="shared" si="10"/>
        <v>18</v>
      </c>
      <c r="U77" s="12">
        <f t="shared" si="10"/>
        <v>19</v>
      </c>
      <c r="V77" s="12">
        <f t="shared" si="10"/>
        <v>20</v>
      </c>
      <c r="W77" s="13">
        <f t="shared" si="10"/>
        <v>21</v>
      </c>
      <c r="X77" s="13">
        <f t="shared" si="10"/>
        <v>22</v>
      </c>
      <c r="Y77" s="14">
        <f t="shared" si="10"/>
        <v>23</v>
      </c>
      <c r="Z77" s="12">
        <f t="shared" si="10"/>
        <v>24</v>
      </c>
      <c r="AA77" s="12">
        <f t="shared" si="10"/>
        <v>25</v>
      </c>
      <c r="AB77" s="12">
        <f t="shared" si="10"/>
        <v>26</v>
      </c>
      <c r="AC77" s="12">
        <f t="shared" si="10"/>
        <v>27</v>
      </c>
      <c r="AD77" s="13">
        <f t="shared" si="10"/>
        <v>28</v>
      </c>
      <c r="AE77" s="12"/>
      <c r="AF77" s="27"/>
      <c r="AG77" s="27"/>
      <c r="AH77" s="194"/>
      <c r="AI77" s="188"/>
      <c r="AJ77" s="155"/>
      <c r="AK77" s="156"/>
      <c r="AL77" s="157"/>
    </row>
    <row r="78" spans="2:38" ht="13.5" customHeight="1" x14ac:dyDescent="0.15">
      <c r="B78" s="11" t="s">
        <v>7</v>
      </c>
      <c r="C78" s="18" t="s">
        <v>14</v>
      </c>
      <c r="D78" s="17" t="s">
        <v>8</v>
      </c>
      <c r="E78" s="17" t="s">
        <v>9</v>
      </c>
      <c r="F78" s="17" t="s">
        <v>10</v>
      </c>
      <c r="G78" s="17" t="s">
        <v>11</v>
      </c>
      <c r="H78" s="17" t="s">
        <v>12</v>
      </c>
      <c r="I78" s="18" t="s">
        <v>13</v>
      </c>
      <c r="J78" s="18" t="s">
        <v>14</v>
      </c>
      <c r="K78" s="17" t="s">
        <v>8</v>
      </c>
      <c r="L78" s="17" t="s">
        <v>9</v>
      </c>
      <c r="M78" s="19" t="s">
        <v>10</v>
      </c>
      <c r="N78" s="17" t="s">
        <v>11</v>
      </c>
      <c r="O78" s="17" t="s">
        <v>12</v>
      </c>
      <c r="P78" s="18" t="s">
        <v>13</v>
      </c>
      <c r="Q78" s="18" t="s">
        <v>14</v>
      </c>
      <c r="R78" s="17" t="s">
        <v>8</v>
      </c>
      <c r="S78" s="17" t="s">
        <v>9</v>
      </c>
      <c r="T78" s="17" t="s">
        <v>10</v>
      </c>
      <c r="U78" s="17" t="s">
        <v>11</v>
      </c>
      <c r="V78" s="17" t="s">
        <v>12</v>
      </c>
      <c r="W78" s="18" t="s">
        <v>13</v>
      </c>
      <c r="X78" s="18" t="s">
        <v>14</v>
      </c>
      <c r="Y78" s="19" t="s">
        <v>8</v>
      </c>
      <c r="Z78" s="17" t="s">
        <v>9</v>
      </c>
      <c r="AA78" s="17" t="s">
        <v>10</v>
      </c>
      <c r="AB78" s="17" t="s">
        <v>11</v>
      </c>
      <c r="AC78" s="17" t="s">
        <v>12</v>
      </c>
      <c r="AD78" s="18" t="s">
        <v>13</v>
      </c>
      <c r="AE78" s="12"/>
      <c r="AF78" s="12"/>
      <c r="AG78" s="27"/>
      <c r="AH78" s="194"/>
      <c r="AI78" s="188"/>
      <c r="AJ78" s="158" t="s">
        <v>87</v>
      </c>
      <c r="AK78" s="160" t="s">
        <v>88</v>
      </c>
      <c r="AL78" s="162" t="s">
        <v>89</v>
      </c>
    </row>
    <row r="79" spans="2:38" s="26" customFormat="1" ht="99.95" customHeight="1" x14ac:dyDescent="0.15">
      <c r="B79" s="20" t="s">
        <v>15</v>
      </c>
      <c r="C79" s="23"/>
      <c r="D79" s="22"/>
      <c r="E79" s="22"/>
      <c r="F79" s="22"/>
      <c r="G79" s="22"/>
      <c r="H79" s="22"/>
      <c r="I79" s="23"/>
      <c r="J79" s="23"/>
      <c r="K79" s="22"/>
      <c r="L79" s="22"/>
      <c r="M79" s="24" t="s">
        <v>27</v>
      </c>
      <c r="N79" s="22"/>
      <c r="O79" s="116" t="s">
        <v>38</v>
      </c>
      <c r="P79" s="23"/>
      <c r="Q79" s="23"/>
      <c r="R79" s="22"/>
      <c r="S79" s="22"/>
      <c r="T79" s="36"/>
      <c r="U79" s="22"/>
      <c r="V79" s="22"/>
      <c r="W79" s="23"/>
      <c r="X79" s="23"/>
      <c r="Y79" s="24" t="s">
        <v>28</v>
      </c>
      <c r="Z79" s="36"/>
      <c r="AA79" s="22"/>
      <c r="AB79" s="22"/>
      <c r="AC79" s="22"/>
      <c r="AD79" s="23"/>
      <c r="AE79" s="22"/>
      <c r="AF79" s="22"/>
      <c r="AG79" s="21"/>
      <c r="AH79" s="195"/>
      <c r="AI79" s="189"/>
      <c r="AJ79" s="159"/>
      <c r="AK79" s="161"/>
      <c r="AL79" s="159"/>
    </row>
    <row r="80" spans="2:38" s="29" customFormat="1" x14ac:dyDescent="0.15">
      <c r="B80" s="11" t="s">
        <v>17</v>
      </c>
      <c r="C80" s="13" t="s">
        <v>34</v>
      </c>
      <c r="D80" s="12"/>
      <c r="E80" s="12"/>
      <c r="F80" s="12"/>
      <c r="G80" s="12"/>
      <c r="H80" s="12"/>
      <c r="I80" s="13" t="s">
        <v>34</v>
      </c>
      <c r="J80" s="13" t="s">
        <v>34</v>
      </c>
      <c r="K80" s="12"/>
      <c r="L80" s="12"/>
      <c r="M80" s="14" t="s">
        <v>34</v>
      </c>
      <c r="N80" s="12"/>
      <c r="O80" s="12"/>
      <c r="P80" s="13"/>
      <c r="Q80" s="13"/>
      <c r="R80" s="12"/>
      <c r="S80" s="12"/>
      <c r="T80" s="12"/>
      <c r="U80" s="12"/>
      <c r="V80" s="12"/>
      <c r="W80" s="13"/>
      <c r="X80" s="13"/>
      <c r="Y80" s="14"/>
      <c r="Z80" s="12"/>
      <c r="AA80" s="12"/>
      <c r="AB80" s="12"/>
      <c r="AC80" s="12"/>
      <c r="AD80" s="13"/>
      <c r="AE80" s="12"/>
      <c r="AF80" s="12"/>
      <c r="AG80" s="27"/>
      <c r="AH80" s="28">
        <f>COUNTIF(C80:AG80,"●")</f>
        <v>4</v>
      </c>
      <c r="AI80" s="175">
        <v>13</v>
      </c>
      <c r="AJ80" s="150">
        <v>3</v>
      </c>
      <c r="AK80" s="102">
        <f>ROUNDDOWN(AH80/AI80,3)</f>
        <v>0.307</v>
      </c>
      <c r="AL80" s="100" t="s">
        <v>93</v>
      </c>
    </row>
    <row r="81" spans="2:38" s="29" customFormat="1" ht="14.25" thickBot="1" x14ac:dyDescent="0.2">
      <c r="B81" s="89" t="s">
        <v>81</v>
      </c>
      <c r="C81" s="32"/>
      <c r="D81" s="31"/>
      <c r="E81" s="31"/>
      <c r="F81" s="31"/>
      <c r="G81" s="31"/>
      <c r="H81" s="31"/>
      <c r="I81" s="32"/>
      <c r="J81" s="32"/>
      <c r="K81" s="31"/>
      <c r="L81" s="31"/>
      <c r="M81" s="33"/>
      <c r="N81" s="31"/>
      <c r="O81" s="31"/>
      <c r="P81" s="32"/>
      <c r="Q81" s="32"/>
      <c r="R81" s="31"/>
      <c r="S81" s="31"/>
      <c r="T81" s="31"/>
      <c r="U81" s="31"/>
      <c r="V81" s="31"/>
      <c r="W81" s="32"/>
      <c r="X81" s="32"/>
      <c r="Y81" s="33"/>
      <c r="Z81" s="31"/>
      <c r="AA81" s="31"/>
      <c r="AB81" s="31"/>
      <c r="AC81" s="31"/>
      <c r="AD81" s="32"/>
      <c r="AE81" s="31"/>
      <c r="AF81" s="31"/>
      <c r="AG81" s="30"/>
      <c r="AH81" s="35">
        <f>COUNTIF(C81:AG81,"●")</f>
        <v>0</v>
      </c>
      <c r="AI81" s="176"/>
      <c r="AJ81" s="151"/>
      <c r="AK81" s="103">
        <f>ROUNDDOWN(AH81/AI80,3)</f>
        <v>0</v>
      </c>
      <c r="AL81" s="101"/>
    </row>
    <row r="82" spans="2:38" s="29" customFormat="1" ht="14.25" thickBot="1" x14ac:dyDescent="0.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2"/>
      <c r="AJ82" s="52"/>
      <c r="AK82" s="52"/>
      <c r="AL82" s="52"/>
    </row>
    <row r="83" spans="2:38" ht="13.5" customHeight="1" x14ac:dyDescent="0.15">
      <c r="B83" s="10" t="s">
        <v>3</v>
      </c>
      <c r="C83" s="190">
        <v>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204"/>
      <c r="AH83" s="193" t="s">
        <v>4</v>
      </c>
      <c r="AI83" s="187" t="s">
        <v>5</v>
      </c>
      <c r="AJ83" s="152" t="s">
        <v>86</v>
      </c>
      <c r="AK83" s="153"/>
      <c r="AL83" s="154"/>
    </row>
    <row r="84" spans="2:38" x14ac:dyDescent="0.15">
      <c r="B84" s="11" t="s">
        <v>6</v>
      </c>
      <c r="C84" s="13">
        <v>1</v>
      </c>
      <c r="D84" s="12">
        <f t="shared" ref="D84:AG84" si="11">+C84+1</f>
        <v>2</v>
      </c>
      <c r="E84" s="12">
        <f t="shared" si="11"/>
        <v>3</v>
      </c>
      <c r="F84" s="12">
        <f t="shared" si="11"/>
        <v>4</v>
      </c>
      <c r="G84" s="12">
        <f t="shared" si="11"/>
        <v>5</v>
      </c>
      <c r="H84" s="12">
        <f t="shared" si="11"/>
        <v>6</v>
      </c>
      <c r="I84" s="13">
        <f t="shared" si="11"/>
        <v>7</v>
      </c>
      <c r="J84" s="13">
        <f t="shared" si="11"/>
        <v>8</v>
      </c>
      <c r="K84" s="12">
        <f t="shared" si="11"/>
        <v>9</v>
      </c>
      <c r="L84" s="12">
        <f t="shared" si="11"/>
        <v>10</v>
      </c>
      <c r="M84" s="12">
        <f t="shared" si="11"/>
        <v>11</v>
      </c>
      <c r="N84" s="12">
        <f t="shared" si="11"/>
        <v>12</v>
      </c>
      <c r="O84" s="12">
        <f t="shared" si="11"/>
        <v>13</v>
      </c>
      <c r="P84" s="13">
        <f t="shared" si="11"/>
        <v>14</v>
      </c>
      <c r="Q84" s="13">
        <f t="shared" si="11"/>
        <v>15</v>
      </c>
      <c r="R84" s="12">
        <f t="shared" si="11"/>
        <v>16</v>
      </c>
      <c r="S84" s="12">
        <f t="shared" si="11"/>
        <v>17</v>
      </c>
      <c r="T84" s="12">
        <f t="shared" si="11"/>
        <v>18</v>
      </c>
      <c r="U84" s="12">
        <f t="shared" si="11"/>
        <v>19</v>
      </c>
      <c r="V84" s="14">
        <f t="shared" si="11"/>
        <v>20</v>
      </c>
      <c r="W84" s="13">
        <f t="shared" si="11"/>
        <v>21</v>
      </c>
      <c r="X84" s="13">
        <f t="shared" si="11"/>
        <v>22</v>
      </c>
      <c r="Y84" s="12">
        <f t="shared" si="11"/>
        <v>23</v>
      </c>
      <c r="Z84" s="12">
        <f t="shared" si="11"/>
        <v>24</v>
      </c>
      <c r="AA84" s="12">
        <f t="shared" si="11"/>
        <v>25</v>
      </c>
      <c r="AB84" s="12">
        <f t="shared" si="11"/>
        <v>26</v>
      </c>
      <c r="AC84" s="12">
        <f t="shared" si="11"/>
        <v>27</v>
      </c>
      <c r="AD84" s="13">
        <f t="shared" si="11"/>
        <v>28</v>
      </c>
      <c r="AE84" s="13">
        <f t="shared" si="11"/>
        <v>29</v>
      </c>
      <c r="AF84" s="12">
        <f t="shared" si="11"/>
        <v>30</v>
      </c>
      <c r="AG84" s="12">
        <f t="shared" si="11"/>
        <v>31</v>
      </c>
      <c r="AH84" s="194"/>
      <c r="AI84" s="188"/>
      <c r="AJ84" s="155"/>
      <c r="AK84" s="156"/>
      <c r="AL84" s="157"/>
    </row>
    <row r="85" spans="2:38" ht="13.5" customHeight="1" x14ac:dyDescent="0.15">
      <c r="B85" s="11" t="s">
        <v>7</v>
      </c>
      <c r="C85" s="18" t="s">
        <v>14</v>
      </c>
      <c r="D85" s="17" t="s">
        <v>8</v>
      </c>
      <c r="E85" s="17" t="s">
        <v>9</v>
      </c>
      <c r="F85" s="17" t="s">
        <v>10</v>
      </c>
      <c r="G85" s="17" t="s">
        <v>11</v>
      </c>
      <c r="H85" s="17" t="s">
        <v>12</v>
      </c>
      <c r="I85" s="18" t="s">
        <v>13</v>
      </c>
      <c r="J85" s="18" t="s">
        <v>14</v>
      </c>
      <c r="K85" s="17" t="s">
        <v>8</v>
      </c>
      <c r="L85" s="17" t="s">
        <v>9</v>
      </c>
      <c r="M85" s="17" t="s">
        <v>10</v>
      </c>
      <c r="N85" s="17" t="s">
        <v>11</v>
      </c>
      <c r="O85" s="17" t="s">
        <v>12</v>
      </c>
      <c r="P85" s="18" t="s">
        <v>13</v>
      </c>
      <c r="Q85" s="18" t="s">
        <v>14</v>
      </c>
      <c r="R85" s="17" t="s">
        <v>8</v>
      </c>
      <c r="S85" s="17" t="s">
        <v>9</v>
      </c>
      <c r="T85" s="17" t="s">
        <v>10</v>
      </c>
      <c r="U85" s="17" t="s">
        <v>11</v>
      </c>
      <c r="V85" s="19" t="s">
        <v>12</v>
      </c>
      <c r="W85" s="18" t="s">
        <v>13</v>
      </c>
      <c r="X85" s="18" t="s">
        <v>14</v>
      </c>
      <c r="Y85" s="17" t="s">
        <v>8</v>
      </c>
      <c r="Z85" s="17" t="s">
        <v>9</v>
      </c>
      <c r="AA85" s="17" t="s">
        <v>10</v>
      </c>
      <c r="AB85" s="17" t="s">
        <v>11</v>
      </c>
      <c r="AC85" s="17" t="s">
        <v>12</v>
      </c>
      <c r="AD85" s="18" t="s">
        <v>13</v>
      </c>
      <c r="AE85" s="18" t="s">
        <v>14</v>
      </c>
      <c r="AF85" s="17" t="s">
        <v>8</v>
      </c>
      <c r="AG85" s="17" t="s">
        <v>9</v>
      </c>
      <c r="AH85" s="194"/>
      <c r="AI85" s="188"/>
      <c r="AJ85" s="158" t="s">
        <v>87</v>
      </c>
      <c r="AK85" s="160" t="s">
        <v>88</v>
      </c>
      <c r="AL85" s="162" t="s">
        <v>89</v>
      </c>
    </row>
    <row r="86" spans="2:38" s="26" customFormat="1" ht="99.95" customHeight="1" x14ac:dyDescent="0.15">
      <c r="B86" s="20" t="s">
        <v>15</v>
      </c>
      <c r="C86" s="23"/>
      <c r="D86" s="22"/>
      <c r="E86" s="22"/>
      <c r="F86" s="22"/>
      <c r="G86" s="22"/>
      <c r="H86" s="58" t="s">
        <v>48</v>
      </c>
      <c r="I86" s="23"/>
      <c r="J86" s="23"/>
      <c r="K86" s="22"/>
      <c r="L86" s="22"/>
      <c r="M86" s="22"/>
      <c r="N86" s="22"/>
      <c r="O86" s="22"/>
      <c r="P86" s="23"/>
      <c r="Q86" s="23"/>
      <c r="R86" s="22"/>
      <c r="S86" s="22"/>
      <c r="T86" s="22"/>
      <c r="U86" s="22"/>
      <c r="V86" s="24" t="s">
        <v>29</v>
      </c>
      <c r="W86" s="23"/>
      <c r="X86" s="23"/>
      <c r="Y86" s="22"/>
      <c r="Z86" s="22"/>
      <c r="AA86" s="22"/>
      <c r="AB86" s="22"/>
      <c r="AC86" s="22"/>
      <c r="AD86" s="23"/>
      <c r="AE86" s="23"/>
      <c r="AF86" s="22"/>
      <c r="AG86" s="22"/>
      <c r="AH86" s="195"/>
      <c r="AI86" s="189"/>
      <c r="AJ86" s="159"/>
      <c r="AK86" s="161"/>
      <c r="AL86" s="159"/>
    </row>
    <row r="87" spans="2:38" s="29" customFormat="1" x14ac:dyDescent="0.15">
      <c r="B87" s="11" t="s">
        <v>17</v>
      </c>
      <c r="C87" s="13"/>
      <c r="D87" s="12"/>
      <c r="E87" s="12"/>
      <c r="F87" s="12"/>
      <c r="G87" s="12"/>
      <c r="H87" s="12"/>
      <c r="I87" s="13"/>
      <c r="J87" s="13"/>
      <c r="K87" s="12"/>
      <c r="L87" s="12"/>
      <c r="M87" s="12"/>
      <c r="N87" s="12"/>
      <c r="O87" s="12"/>
      <c r="P87" s="13"/>
      <c r="Q87" s="13"/>
      <c r="R87" s="12"/>
      <c r="S87" s="12"/>
      <c r="T87" s="12"/>
      <c r="U87" s="12"/>
      <c r="V87" s="14"/>
      <c r="W87" s="13"/>
      <c r="X87" s="13"/>
      <c r="Y87" s="12"/>
      <c r="Z87" s="12"/>
      <c r="AA87" s="12"/>
      <c r="AB87" s="12"/>
      <c r="AC87" s="12"/>
      <c r="AD87" s="13"/>
      <c r="AE87" s="13"/>
      <c r="AF87" s="12"/>
      <c r="AG87" s="12"/>
      <c r="AH87" s="28">
        <f>COUNTIF(C87:AG87,"●")</f>
        <v>0</v>
      </c>
      <c r="AI87" s="175">
        <v>0</v>
      </c>
      <c r="AJ87" s="150"/>
      <c r="AK87" s="102" t="e">
        <f>ROUNDDOWN(AH87/AI87,3)</f>
        <v>#DIV/0!</v>
      </c>
      <c r="AL87" s="100"/>
    </row>
    <row r="88" spans="2:38" s="29" customFormat="1" ht="14.25" thickBot="1" x14ac:dyDescent="0.2">
      <c r="B88" s="89" t="s">
        <v>81</v>
      </c>
      <c r="C88" s="32"/>
      <c r="D88" s="31"/>
      <c r="E88" s="31"/>
      <c r="F88" s="31"/>
      <c r="G88" s="31"/>
      <c r="H88" s="31"/>
      <c r="I88" s="32"/>
      <c r="J88" s="32"/>
      <c r="K88" s="31"/>
      <c r="L88" s="31"/>
      <c r="M88" s="31"/>
      <c r="N88" s="31"/>
      <c r="O88" s="31"/>
      <c r="P88" s="32"/>
      <c r="Q88" s="32"/>
      <c r="R88" s="31"/>
      <c r="S88" s="31"/>
      <c r="T88" s="31"/>
      <c r="U88" s="31"/>
      <c r="V88" s="33"/>
      <c r="W88" s="32"/>
      <c r="X88" s="32"/>
      <c r="Y88" s="31"/>
      <c r="Z88" s="31"/>
      <c r="AA88" s="31"/>
      <c r="AB88" s="31"/>
      <c r="AC88" s="31"/>
      <c r="AD88" s="32"/>
      <c r="AE88" s="32"/>
      <c r="AF88" s="31"/>
      <c r="AG88" s="31"/>
      <c r="AH88" s="35">
        <f>COUNTIF(C88:AG88,"●")</f>
        <v>0</v>
      </c>
      <c r="AI88" s="176"/>
      <c r="AJ88" s="151"/>
      <c r="AK88" s="103" t="e">
        <f>ROUNDDOWN(AH88/AI87,3)</f>
        <v>#DIV/0!</v>
      </c>
      <c r="AL88" s="101"/>
    </row>
    <row r="89" spans="2:38" ht="14.25" thickBot="1" x14ac:dyDescent="0.2"/>
    <row r="90" spans="2:38" ht="20.100000000000001" customHeight="1" thickBot="1" x14ac:dyDescent="0.2">
      <c r="B90" s="53" t="s">
        <v>30</v>
      </c>
      <c r="AF90" s="177" t="s">
        <v>31</v>
      </c>
      <c r="AG90" s="178"/>
      <c r="AH90" s="179"/>
      <c r="AI90" s="208">
        <f>AH10+AH17+AH24+AH31+AH38+AH45+AH52+AH59+AH66+AH73+AH80+AH87</f>
        <v>78</v>
      </c>
      <c r="AJ90" s="209"/>
      <c r="AK90" s="210"/>
    </row>
    <row r="91" spans="2:38" ht="20.100000000000001" customHeight="1" thickBot="1" x14ac:dyDescent="0.2">
      <c r="AF91" s="183" t="s">
        <v>80</v>
      </c>
      <c r="AG91" s="178"/>
      <c r="AH91" s="179"/>
      <c r="AI91" s="208">
        <f>AH11+AH18+AH25+AH32+AH39+AH46+AH53+AH60+AH67+AH74+AH81+AH88</f>
        <v>0</v>
      </c>
      <c r="AJ91" s="209"/>
      <c r="AK91" s="210"/>
    </row>
    <row r="92" spans="2:38" ht="20.100000000000001" customHeight="1" thickBot="1" x14ac:dyDescent="0.2">
      <c r="AF92" s="110" t="s">
        <v>92</v>
      </c>
    </row>
    <row r="93" spans="2:38" ht="20.100000000000001" customHeight="1" thickBot="1" x14ac:dyDescent="0.2">
      <c r="AF93" s="184" t="s">
        <v>5</v>
      </c>
      <c r="AG93" s="185"/>
      <c r="AH93" s="186"/>
      <c r="AI93" s="208">
        <f>AI10+AI17+AI24+AI31+AI38+AI45+AI52+AI59+AI66+AI73+AI80+AI87</f>
        <v>240</v>
      </c>
      <c r="AJ93" s="209"/>
      <c r="AK93" s="210"/>
    </row>
    <row r="94" spans="2:38" ht="20.100000000000001" customHeight="1" thickBot="1" x14ac:dyDescent="0.2">
      <c r="AF94" s="110" t="s">
        <v>92</v>
      </c>
    </row>
    <row r="95" spans="2:38" ht="20.100000000000001" customHeight="1" thickBot="1" x14ac:dyDescent="0.2">
      <c r="B95" s="54"/>
      <c r="AF95" s="163" t="s">
        <v>32</v>
      </c>
      <c r="AG95" s="164"/>
      <c r="AH95" s="165"/>
      <c r="AI95" s="211">
        <f>ROUNDDOWN(AI90/AI93,3)</f>
        <v>0.32500000000000001</v>
      </c>
      <c r="AJ95" s="212"/>
      <c r="AK95" s="213"/>
    </row>
    <row r="96" spans="2:38" ht="20.100000000000001" customHeight="1" thickBot="1" x14ac:dyDescent="0.2">
      <c r="AF96" s="110" t="s">
        <v>92</v>
      </c>
    </row>
    <row r="97" spans="3:40" ht="20.100000000000001" customHeight="1" thickBot="1" x14ac:dyDescent="0.2">
      <c r="AF97" s="169" t="s">
        <v>79</v>
      </c>
      <c r="AG97" s="170"/>
      <c r="AH97" s="171"/>
      <c r="AI97" s="214">
        <f>ROUNDDOWN(AI91/AI93,3)</f>
        <v>0</v>
      </c>
      <c r="AJ97" s="215"/>
      <c r="AK97" s="216"/>
    </row>
    <row r="99" spans="3:40" x14ac:dyDescent="0.15">
      <c r="AN99" s="96"/>
    </row>
    <row r="100" spans="3:40" ht="14.25" customHeight="1" x14ac:dyDescent="0.15">
      <c r="C100" s="1"/>
      <c r="D100" s="1"/>
      <c r="E100" s="1"/>
      <c r="F100" s="1"/>
      <c r="G100" s="1"/>
      <c r="H100" s="1"/>
      <c r="I100" s="1"/>
      <c r="R100" s="1"/>
      <c r="AF100" s="107"/>
      <c r="AG100" s="108"/>
      <c r="AH100" s="108"/>
      <c r="AI100" s="109"/>
      <c r="AJ100" s="109"/>
      <c r="AK100" s="109"/>
    </row>
    <row r="101" spans="3:40" ht="14.25" customHeight="1" x14ac:dyDescent="0.15">
      <c r="C101" s="1"/>
      <c r="D101" s="2"/>
      <c r="E101" s="1"/>
      <c r="F101" s="1"/>
      <c r="G101" s="1"/>
      <c r="H101" s="1"/>
      <c r="I101" s="1"/>
      <c r="R101" s="1"/>
      <c r="AF101" s="106"/>
      <c r="AG101" s="106"/>
      <c r="AH101" s="106"/>
      <c r="AI101" s="105"/>
      <c r="AJ101" s="51"/>
      <c r="AK101" s="51"/>
    </row>
    <row r="102" spans="3:40" ht="14.25" customHeight="1" x14ac:dyDescent="0.15">
      <c r="C102" s="1"/>
      <c r="D102" s="1"/>
      <c r="E102" s="1"/>
      <c r="F102" s="1"/>
      <c r="G102" s="1"/>
      <c r="H102" s="1"/>
      <c r="I102" s="1"/>
      <c r="R102" s="1"/>
      <c r="AF102" s="107"/>
      <c r="AG102" s="108"/>
      <c r="AH102" s="108"/>
      <c r="AI102" s="109"/>
      <c r="AJ102" s="109"/>
      <c r="AK102" s="109"/>
    </row>
    <row r="103" spans="3:40" ht="14.25" x14ac:dyDescent="0.15">
      <c r="C103" s="1"/>
      <c r="D103" s="1"/>
      <c r="E103" s="2"/>
      <c r="F103" s="1"/>
      <c r="G103" s="1"/>
      <c r="H103" s="1"/>
      <c r="I103" s="1"/>
      <c r="R103" s="2"/>
      <c r="AN103" s="96"/>
    </row>
    <row r="104" spans="3:40" x14ac:dyDescent="0.15">
      <c r="C104" s="1"/>
      <c r="D104" s="3"/>
      <c r="E104" s="1"/>
      <c r="F104" s="1"/>
      <c r="G104" s="1"/>
      <c r="H104" s="1"/>
      <c r="I104" s="1"/>
      <c r="R104" s="1"/>
    </row>
    <row r="105" spans="3:40" x14ac:dyDescent="0.15">
      <c r="AN105" s="96"/>
    </row>
    <row r="106" spans="3:40" x14ac:dyDescent="0.15">
      <c r="AN106" s="96"/>
    </row>
  </sheetData>
  <mergeCells count="119">
    <mergeCell ref="AF93:AH93"/>
    <mergeCell ref="AF95:AH95"/>
    <mergeCell ref="AF97:AH97"/>
    <mergeCell ref="AI87:AI88"/>
    <mergeCell ref="AJ87:AJ88"/>
    <mergeCell ref="AF90:AH90"/>
    <mergeCell ref="AF91:AH91"/>
    <mergeCell ref="AI90:AK90"/>
    <mergeCell ref="AI91:AK91"/>
    <mergeCell ref="AI93:AK93"/>
    <mergeCell ref="AI95:AK95"/>
    <mergeCell ref="AI97:AK97"/>
    <mergeCell ref="AL43:AL44"/>
    <mergeCell ref="AJ69:AL70"/>
    <mergeCell ref="AJ71:AJ72"/>
    <mergeCell ref="AK71:AK72"/>
    <mergeCell ref="AL71:AL72"/>
    <mergeCell ref="AJ76:AL77"/>
    <mergeCell ref="AJ78:AJ79"/>
    <mergeCell ref="AK78:AK79"/>
    <mergeCell ref="AL78:AL79"/>
    <mergeCell ref="AJ62:AL63"/>
    <mergeCell ref="AJ64:AJ65"/>
    <mergeCell ref="AK64:AK65"/>
    <mergeCell ref="AL64:AL65"/>
    <mergeCell ref="AI73:AI74"/>
    <mergeCell ref="AJ73:AJ74"/>
    <mergeCell ref="C76:AG76"/>
    <mergeCell ref="AH76:AH79"/>
    <mergeCell ref="AI76:AI79"/>
    <mergeCell ref="AJ27:AL28"/>
    <mergeCell ref="AJ29:AJ30"/>
    <mergeCell ref="AK29:AK30"/>
    <mergeCell ref="AL29:AL30"/>
    <mergeCell ref="AJ34:AL35"/>
    <mergeCell ref="AJ36:AJ37"/>
    <mergeCell ref="AK36:AK37"/>
    <mergeCell ref="AL36:AL37"/>
    <mergeCell ref="AJ48:AL49"/>
    <mergeCell ref="AJ50:AJ51"/>
    <mergeCell ref="AK50:AK51"/>
    <mergeCell ref="AL50:AL51"/>
    <mergeCell ref="AJ55:AL56"/>
    <mergeCell ref="AJ57:AJ58"/>
    <mergeCell ref="AK57:AK58"/>
    <mergeCell ref="AL57:AL58"/>
    <mergeCell ref="AJ41:AL42"/>
    <mergeCell ref="AJ43:AJ44"/>
    <mergeCell ref="AK43:AK44"/>
    <mergeCell ref="AI80:AI81"/>
    <mergeCell ref="AJ80:AJ81"/>
    <mergeCell ref="C83:AG83"/>
    <mergeCell ref="AH83:AH86"/>
    <mergeCell ref="AI83:AI86"/>
    <mergeCell ref="AJ83:AL84"/>
    <mergeCell ref="AJ85:AJ86"/>
    <mergeCell ref="AK85:AK86"/>
    <mergeCell ref="AL85:AL86"/>
    <mergeCell ref="AI66:AI67"/>
    <mergeCell ref="AJ66:AJ67"/>
    <mergeCell ref="C69:AG69"/>
    <mergeCell ref="AH69:AH72"/>
    <mergeCell ref="AI69:AI72"/>
    <mergeCell ref="AI59:AI60"/>
    <mergeCell ref="AJ59:AJ60"/>
    <mergeCell ref="C62:AG62"/>
    <mergeCell ref="AH62:AH65"/>
    <mergeCell ref="AI62:AI65"/>
    <mergeCell ref="AI52:AI53"/>
    <mergeCell ref="AJ52:AJ53"/>
    <mergeCell ref="C55:AG55"/>
    <mergeCell ref="AH55:AH58"/>
    <mergeCell ref="AI55:AI58"/>
    <mergeCell ref="AI45:AI46"/>
    <mergeCell ref="AJ45:AJ46"/>
    <mergeCell ref="C48:AG48"/>
    <mergeCell ref="AH48:AH51"/>
    <mergeCell ref="AI48:AI51"/>
    <mergeCell ref="AI38:AI39"/>
    <mergeCell ref="AJ38:AJ39"/>
    <mergeCell ref="C41:AG41"/>
    <mergeCell ref="AH41:AH44"/>
    <mergeCell ref="AI41:AI44"/>
    <mergeCell ref="AI31:AI32"/>
    <mergeCell ref="AJ31:AJ32"/>
    <mergeCell ref="C34:AG34"/>
    <mergeCell ref="AH34:AH37"/>
    <mergeCell ref="AI34:AI37"/>
    <mergeCell ref="AI24:AI25"/>
    <mergeCell ref="AJ24:AJ25"/>
    <mergeCell ref="C27:AG27"/>
    <mergeCell ref="AH27:AH30"/>
    <mergeCell ref="AI27:AI30"/>
    <mergeCell ref="AI17:AI18"/>
    <mergeCell ref="AJ17:AJ18"/>
    <mergeCell ref="C20:AG20"/>
    <mergeCell ref="AH20:AH23"/>
    <mergeCell ref="AI20:AI23"/>
    <mergeCell ref="AJ20:AL21"/>
    <mergeCell ref="AJ22:AJ23"/>
    <mergeCell ref="AK22:AK23"/>
    <mergeCell ref="AL22:AL23"/>
    <mergeCell ref="Q1:X1"/>
    <mergeCell ref="AI10:AI11"/>
    <mergeCell ref="AJ10:AJ11"/>
    <mergeCell ref="C13:AG13"/>
    <mergeCell ref="AH13:AH16"/>
    <mergeCell ref="AI13:AI16"/>
    <mergeCell ref="C6:AG6"/>
    <mergeCell ref="AH6:AH9"/>
    <mergeCell ref="AI6:AI9"/>
    <mergeCell ref="AJ6:AL7"/>
    <mergeCell ref="AJ8:AJ9"/>
    <mergeCell ref="AK8:AK9"/>
    <mergeCell ref="AL8:AL9"/>
    <mergeCell ref="AJ13:AL14"/>
    <mergeCell ref="AJ15:AJ16"/>
    <mergeCell ref="AK15:AK16"/>
    <mergeCell ref="AL15:AL16"/>
  </mergeCells>
  <phoneticPr fontId="13"/>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54" fitToHeight="0" orientation="portrait" r:id="rId1"/>
  <rowBreaks count="1" manualBreakCount="1">
    <brk id="54" min="1" max="37" man="1"/>
  </rowBreaks>
  <colBreaks count="1" manualBreakCount="1">
    <brk id="38" max="12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106"/>
  <sheetViews>
    <sheetView view="pageBreakPreview" topLeftCell="A88" zoomScale="70" zoomScaleNormal="75" zoomScaleSheetLayoutView="70" workbookViewId="0">
      <selection activeCell="R3" sqref="R3"/>
    </sheetView>
  </sheetViews>
  <sheetFormatPr defaultColWidth="9" defaultRowHeight="13.5" x14ac:dyDescent="0.15"/>
  <cols>
    <col min="1" max="1" width="1.5" style="7" customWidth="1"/>
    <col min="2" max="2" width="5.125" style="7" customWidth="1"/>
    <col min="3" max="35" width="4.125" style="7" customWidth="1"/>
    <col min="36" max="38" width="4.125" style="99" customWidth="1"/>
    <col min="39" max="41" width="4.125" style="7" customWidth="1"/>
    <col min="42" max="16384" width="9" style="7"/>
  </cols>
  <sheetData>
    <row r="1" spans="2:40" ht="24.75" thickBot="1" x14ac:dyDescent="0.2">
      <c r="B1" s="6" t="s">
        <v>0</v>
      </c>
      <c r="L1" s="6"/>
      <c r="Q1" s="205" t="s">
        <v>96</v>
      </c>
      <c r="R1" s="206"/>
      <c r="S1" s="206"/>
      <c r="T1" s="206"/>
      <c r="U1" s="206"/>
      <c r="V1" s="206"/>
      <c r="W1" s="206"/>
      <c r="X1" s="207"/>
      <c r="AB1" s="6"/>
      <c r="AF1" s="6" t="s">
        <v>1</v>
      </c>
    </row>
    <row r="3" spans="2:40" ht="17.25" x14ac:dyDescent="0.15">
      <c r="B3" s="8" t="s">
        <v>33</v>
      </c>
      <c r="C3" s="9"/>
      <c r="Q3" s="8"/>
      <c r="U3" s="8" t="s">
        <v>97</v>
      </c>
    </row>
    <row r="4" spans="2:40" ht="17.25" x14ac:dyDescent="0.15">
      <c r="B4" s="9" t="s">
        <v>50</v>
      </c>
      <c r="C4" s="9"/>
    </row>
    <row r="5" spans="2:40" ht="17.25" customHeight="1" thickBot="1" x14ac:dyDescent="0.2">
      <c r="B5" s="60" t="s">
        <v>49</v>
      </c>
    </row>
    <row r="6" spans="2:40" ht="13.5" customHeight="1" x14ac:dyDescent="0.15">
      <c r="B6" s="10" t="s">
        <v>3</v>
      </c>
      <c r="C6" s="196">
        <v>4</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3" t="s">
        <v>4</v>
      </c>
      <c r="AI6" s="187" t="s">
        <v>5</v>
      </c>
      <c r="AJ6" s="152" t="s">
        <v>86</v>
      </c>
      <c r="AK6" s="153"/>
      <c r="AL6" s="154"/>
    </row>
    <row r="7" spans="2:40" x14ac:dyDescent="0.15">
      <c r="B7" s="11" t="s">
        <v>6</v>
      </c>
      <c r="C7" s="12">
        <v>1</v>
      </c>
      <c r="D7" s="12">
        <f>+C7+1</f>
        <v>2</v>
      </c>
      <c r="E7" s="12">
        <f t="shared" ref="E7:AE7" si="0">+D7+1</f>
        <v>3</v>
      </c>
      <c r="F7" s="12">
        <f t="shared" si="0"/>
        <v>4</v>
      </c>
      <c r="G7" s="13">
        <f t="shared" si="0"/>
        <v>5</v>
      </c>
      <c r="H7" s="13">
        <f t="shared" si="0"/>
        <v>6</v>
      </c>
      <c r="I7" s="12">
        <f t="shared" si="0"/>
        <v>7</v>
      </c>
      <c r="J7" s="12">
        <f t="shared" si="0"/>
        <v>8</v>
      </c>
      <c r="K7" s="12">
        <f t="shared" si="0"/>
        <v>9</v>
      </c>
      <c r="L7" s="12">
        <f t="shared" si="0"/>
        <v>10</v>
      </c>
      <c r="M7" s="12">
        <f t="shared" si="0"/>
        <v>11</v>
      </c>
      <c r="N7" s="13">
        <f t="shared" si="0"/>
        <v>12</v>
      </c>
      <c r="O7" s="13">
        <f t="shared" si="0"/>
        <v>13</v>
      </c>
      <c r="P7" s="12">
        <f t="shared" si="0"/>
        <v>14</v>
      </c>
      <c r="Q7" s="12">
        <f t="shared" si="0"/>
        <v>15</v>
      </c>
      <c r="R7" s="12">
        <f t="shared" si="0"/>
        <v>16</v>
      </c>
      <c r="S7" s="12">
        <f t="shared" si="0"/>
        <v>17</v>
      </c>
      <c r="T7" s="12">
        <f t="shared" si="0"/>
        <v>18</v>
      </c>
      <c r="U7" s="13">
        <f t="shared" si="0"/>
        <v>19</v>
      </c>
      <c r="V7" s="13">
        <f t="shared" si="0"/>
        <v>20</v>
      </c>
      <c r="W7" s="12">
        <f t="shared" si="0"/>
        <v>21</v>
      </c>
      <c r="X7" s="12">
        <f t="shared" si="0"/>
        <v>22</v>
      </c>
      <c r="Y7" s="12">
        <f t="shared" si="0"/>
        <v>23</v>
      </c>
      <c r="Z7" s="12">
        <f t="shared" si="0"/>
        <v>24</v>
      </c>
      <c r="AA7" s="12">
        <f t="shared" si="0"/>
        <v>25</v>
      </c>
      <c r="AB7" s="13">
        <f t="shared" si="0"/>
        <v>26</v>
      </c>
      <c r="AC7" s="13">
        <f t="shared" si="0"/>
        <v>27</v>
      </c>
      <c r="AD7" s="12">
        <f t="shared" si="0"/>
        <v>28</v>
      </c>
      <c r="AE7" s="14">
        <f t="shared" si="0"/>
        <v>29</v>
      </c>
      <c r="AF7" s="12">
        <f>+AE7+1</f>
        <v>30</v>
      </c>
      <c r="AG7" s="15"/>
      <c r="AH7" s="194"/>
      <c r="AI7" s="188"/>
      <c r="AJ7" s="155"/>
      <c r="AK7" s="156"/>
      <c r="AL7" s="157"/>
    </row>
    <row r="8" spans="2:40" ht="13.5" customHeight="1" x14ac:dyDescent="0.15">
      <c r="B8" s="11" t="s">
        <v>7</v>
      </c>
      <c r="C8" s="17" t="s">
        <v>9</v>
      </c>
      <c r="D8" s="17" t="s">
        <v>10</v>
      </c>
      <c r="E8" s="16" t="s">
        <v>11</v>
      </c>
      <c r="F8" s="16" t="s">
        <v>12</v>
      </c>
      <c r="G8" s="18" t="s">
        <v>13</v>
      </c>
      <c r="H8" s="18" t="s">
        <v>14</v>
      </c>
      <c r="I8" s="17" t="s">
        <v>8</v>
      </c>
      <c r="J8" s="17" t="s">
        <v>9</v>
      </c>
      <c r="K8" s="17" t="s">
        <v>10</v>
      </c>
      <c r="L8" s="16" t="s">
        <v>11</v>
      </c>
      <c r="M8" s="16" t="s">
        <v>12</v>
      </c>
      <c r="N8" s="18" t="s">
        <v>13</v>
      </c>
      <c r="O8" s="18" t="s">
        <v>14</v>
      </c>
      <c r="P8" s="17" t="s">
        <v>8</v>
      </c>
      <c r="Q8" s="17" t="s">
        <v>9</v>
      </c>
      <c r="R8" s="17" t="s">
        <v>10</v>
      </c>
      <c r="S8" s="17" t="s">
        <v>11</v>
      </c>
      <c r="T8" s="17" t="s">
        <v>12</v>
      </c>
      <c r="U8" s="18" t="s">
        <v>13</v>
      </c>
      <c r="V8" s="18" t="s">
        <v>14</v>
      </c>
      <c r="W8" s="17" t="s">
        <v>8</v>
      </c>
      <c r="X8" s="17" t="s">
        <v>9</v>
      </c>
      <c r="Y8" s="17" t="s">
        <v>10</v>
      </c>
      <c r="Z8" s="16" t="s">
        <v>11</v>
      </c>
      <c r="AA8" s="16" t="s">
        <v>12</v>
      </c>
      <c r="AB8" s="18" t="s">
        <v>13</v>
      </c>
      <c r="AC8" s="18" t="s">
        <v>14</v>
      </c>
      <c r="AD8" s="17" t="s">
        <v>8</v>
      </c>
      <c r="AE8" s="55" t="s">
        <v>9</v>
      </c>
      <c r="AF8" s="17" t="s">
        <v>10</v>
      </c>
      <c r="AG8" s="15"/>
      <c r="AH8" s="194"/>
      <c r="AI8" s="188"/>
      <c r="AJ8" s="158" t="s">
        <v>87</v>
      </c>
      <c r="AK8" s="160" t="s">
        <v>88</v>
      </c>
      <c r="AL8" s="162" t="s">
        <v>89</v>
      </c>
    </row>
    <row r="9" spans="2:40" s="26" customFormat="1" ht="99.95" customHeight="1" x14ac:dyDescent="0.15">
      <c r="B9" s="20" t="s">
        <v>15</v>
      </c>
      <c r="C9" s="21"/>
      <c r="D9" s="22"/>
      <c r="E9" s="22"/>
      <c r="F9" s="22"/>
      <c r="G9" s="23"/>
      <c r="H9" s="23"/>
      <c r="I9" s="22"/>
      <c r="J9" s="22"/>
      <c r="K9" s="22"/>
      <c r="L9" s="22"/>
      <c r="M9" s="22"/>
      <c r="N9" s="23"/>
      <c r="O9" s="23"/>
      <c r="P9" s="22"/>
      <c r="Q9" s="22"/>
      <c r="R9" s="22"/>
      <c r="S9" s="22"/>
      <c r="T9" s="22"/>
      <c r="U9" s="23"/>
      <c r="V9" s="23"/>
      <c r="W9" s="22"/>
      <c r="X9" s="22"/>
      <c r="Y9" s="22"/>
      <c r="Z9" s="22"/>
      <c r="AA9" s="22"/>
      <c r="AB9" s="23"/>
      <c r="AC9" s="23"/>
      <c r="AD9" s="22"/>
      <c r="AE9" s="24" t="s">
        <v>16</v>
      </c>
      <c r="AF9" s="22"/>
      <c r="AG9" s="25"/>
      <c r="AH9" s="195"/>
      <c r="AI9" s="189"/>
      <c r="AJ9" s="159"/>
      <c r="AK9" s="161"/>
      <c r="AL9" s="159"/>
    </row>
    <row r="10" spans="2:40" s="29" customFormat="1" x14ac:dyDescent="0.15">
      <c r="B10" s="11" t="s">
        <v>17</v>
      </c>
      <c r="C10" s="27"/>
      <c r="D10" s="12"/>
      <c r="E10" s="12"/>
      <c r="F10" s="12"/>
      <c r="G10" s="13"/>
      <c r="H10" s="13"/>
      <c r="I10" s="12"/>
      <c r="J10" s="12"/>
      <c r="K10" s="12"/>
      <c r="L10" s="12"/>
      <c r="M10" s="12"/>
      <c r="N10" s="13"/>
      <c r="O10" s="13"/>
      <c r="P10" s="12"/>
      <c r="Q10" s="12"/>
      <c r="R10" s="12"/>
      <c r="S10" s="12"/>
      <c r="T10" s="12"/>
      <c r="U10" s="13"/>
      <c r="V10" s="13"/>
      <c r="W10" s="12"/>
      <c r="X10" s="12"/>
      <c r="Y10" s="12"/>
      <c r="Z10" s="12"/>
      <c r="AA10" s="12"/>
      <c r="AB10" s="13"/>
      <c r="AC10" s="13"/>
      <c r="AD10" s="12"/>
      <c r="AE10" s="14"/>
      <c r="AF10" s="12"/>
      <c r="AG10" s="15"/>
      <c r="AH10" s="28">
        <f>COUNTIF(C10:AG10,"●")</f>
        <v>0</v>
      </c>
      <c r="AI10" s="175">
        <v>0</v>
      </c>
      <c r="AJ10" s="150"/>
      <c r="AK10" s="102" t="e">
        <f>ROUNDDOWN(AH10/AI10,3)</f>
        <v>#DIV/0!</v>
      </c>
      <c r="AL10" s="100"/>
      <c r="AN10" s="95" t="s">
        <v>83</v>
      </c>
    </row>
    <row r="11" spans="2:40" s="29" customFormat="1" ht="14.25" thickBot="1" x14ac:dyDescent="0.2">
      <c r="B11" s="89" t="s">
        <v>81</v>
      </c>
      <c r="C11" s="30"/>
      <c r="D11" s="31"/>
      <c r="E11" s="31"/>
      <c r="F11" s="31"/>
      <c r="G11" s="32"/>
      <c r="H11" s="32"/>
      <c r="I11" s="31"/>
      <c r="J11" s="31"/>
      <c r="K11" s="31"/>
      <c r="L11" s="31"/>
      <c r="M11" s="31"/>
      <c r="N11" s="32"/>
      <c r="O11" s="32"/>
      <c r="P11" s="31"/>
      <c r="Q11" s="31"/>
      <c r="R11" s="31"/>
      <c r="S11" s="31"/>
      <c r="T11" s="31"/>
      <c r="U11" s="32"/>
      <c r="V11" s="32"/>
      <c r="W11" s="31"/>
      <c r="X11" s="31"/>
      <c r="Y11" s="31"/>
      <c r="Z11" s="31"/>
      <c r="AA11" s="31"/>
      <c r="AB11" s="32"/>
      <c r="AC11" s="32"/>
      <c r="AD11" s="31"/>
      <c r="AE11" s="33"/>
      <c r="AF11" s="31"/>
      <c r="AG11" s="34"/>
      <c r="AH11" s="35">
        <f>COUNTIF(C11:AG11,"●")</f>
        <v>0</v>
      </c>
      <c r="AI11" s="176"/>
      <c r="AJ11" s="151"/>
      <c r="AK11" s="103" t="e">
        <f>ROUNDDOWN(AH11/AI10,3)</f>
        <v>#DIV/0!</v>
      </c>
      <c r="AL11" s="101"/>
      <c r="AN11" s="97"/>
    </row>
    <row r="12" spans="2:40" ht="14.25" thickBot="1" x14ac:dyDescent="0.2">
      <c r="AN12" s="98" t="s">
        <v>84</v>
      </c>
    </row>
    <row r="13" spans="2:40" ht="13.5" customHeight="1" x14ac:dyDescent="0.15">
      <c r="B13" s="10" t="s">
        <v>3</v>
      </c>
      <c r="C13" s="196">
        <v>5</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8"/>
      <c r="AH13" s="193" t="s">
        <v>4</v>
      </c>
      <c r="AI13" s="187" t="s">
        <v>5</v>
      </c>
      <c r="AJ13" s="152" t="s">
        <v>86</v>
      </c>
      <c r="AK13" s="153"/>
      <c r="AL13" s="154"/>
      <c r="AN13" s="98" t="s">
        <v>85</v>
      </c>
    </row>
    <row r="14" spans="2:40" x14ac:dyDescent="0.15">
      <c r="B14" s="11" t="s">
        <v>6</v>
      </c>
      <c r="C14" s="12">
        <v>1</v>
      </c>
      <c r="D14" s="12">
        <f t="shared" ref="D14:AG14" si="1">+C14+1</f>
        <v>2</v>
      </c>
      <c r="E14" s="13">
        <f t="shared" si="1"/>
        <v>3</v>
      </c>
      <c r="F14" s="13">
        <f t="shared" si="1"/>
        <v>4</v>
      </c>
      <c r="G14" s="14">
        <f t="shared" si="1"/>
        <v>5</v>
      </c>
      <c r="H14" s="14">
        <f t="shared" si="1"/>
        <v>6</v>
      </c>
      <c r="I14" s="12">
        <f t="shared" si="1"/>
        <v>7</v>
      </c>
      <c r="J14" s="12">
        <f t="shared" si="1"/>
        <v>8</v>
      </c>
      <c r="K14" s="12">
        <f t="shared" si="1"/>
        <v>9</v>
      </c>
      <c r="L14" s="13">
        <f t="shared" si="1"/>
        <v>10</v>
      </c>
      <c r="M14" s="13">
        <f t="shared" si="1"/>
        <v>11</v>
      </c>
      <c r="N14" s="12">
        <f t="shared" si="1"/>
        <v>12</v>
      </c>
      <c r="O14" s="12">
        <f t="shared" si="1"/>
        <v>13</v>
      </c>
      <c r="P14" s="12">
        <f t="shared" si="1"/>
        <v>14</v>
      </c>
      <c r="Q14" s="12">
        <f t="shared" si="1"/>
        <v>15</v>
      </c>
      <c r="R14" s="12">
        <f t="shared" si="1"/>
        <v>16</v>
      </c>
      <c r="S14" s="13">
        <f t="shared" si="1"/>
        <v>17</v>
      </c>
      <c r="T14" s="13">
        <f t="shared" si="1"/>
        <v>18</v>
      </c>
      <c r="U14" s="12">
        <f t="shared" si="1"/>
        <v>19</v>
      </c>
      <c r="V14" s="12">
        <f t="shared" si="1"/>
        <v>20</v>
      </c>
      <c r="W14" s="12">
        <f t="shared" si="1"/>
        <v>21</v>
      </c>
      <c r="X14" s="12">
        <f t="shared" si="1"/>
        <v>22</v>
      </c>
      <c r="Y14" s="12">
        <f t="shared" si="1"/>
        <v>23</v>
      </c>
      <c r="Z14" s="13">
        <f t="shared" si="1"/>
        <v>24</v>
      </c>
      <c r="AA14" s="13">
        <f t="shared" si="1"/>
        <v>25</v>
      </c>
      <c r="AB14" s="12">
        <f t="shared" si="1"/>
        <v>26</v>
      </c>
      <c r="AC14" s="12">
        <f t="shared" si="1"/>
        <v>27</v>
      </c>
      <c r="AD14" s="12">
        <f t="shared" si="1"/>
        <v>28</v>
      </c>
      <c r="AE14" s="12">
        <f t="shared" si="1"/>
        <v>29</v>
      </c>
      <c r="AF14" s="12">
        <f t="shared" si="1"/>
        <v>30</v>
      </c>
      <c r="AG14" s="13">
        <f t="shared" si="1"/>
        <v>31</v>
      </c>
      <c r="AH14" s="194"/>
      <c r="AI14" s="188"/>
      <c r="AJ14" s="155"/>
      <c r="AK14" s="156"/>
      <c r="AL14" s="157"/>
    </row>
    <row r="15" spans="2:40" ht="13.5" customHeight="1" x14ac:dyDescent="0.15">
      <c r="B15" s="11" t="s">
        <v>7</v>
      </c>
      <c r="C15" s="17" t="s">
        <v>11</v>
      </c>
      <c r="D15" s="17" t="s">
        <v>12</v>
      </c>
      <c r="E15" s="18" t="s">
        <v>13</v>
      </c>
      <c r="F15" s="18" t="s">
        <v>14</v>
      </c>
      <c r="G15" s="19" t="s">
        <v>8</v>
      </c>
      <c r="H15" s="19" t="s">
        <v>9</v>
      </c>
      <c r="I15" s="17" t="s">
        <v>10</v>
      </c>
      <c r="J15" s="17" t="s">
        <v>11</v>
      </c>
      <c r="K15" s="17" t="s">
        <v>12</v>
      </c>
      <c r="L15" s="18" t="s">
        <v>13</v>
      </c>
      <c r="M15" s="18" t="s">
        <v>14</v>
      </c>
      <c r="N15" s="17" t="s">
        <v>8</v>
      </c>
      <c r="O15" s="17" t="s">
        <v>9</v>
      </c>
      <c r="P15" s="17" t="s">
        <v>10</v>
      </c>
      <c r="Q15" s="17" t="s">
        <v>11</v>
      </c>
      <c r="R15" s="17" t="s">
        <v>12</v>
      </c>
      <c r="S15" s="18" t="s">
        <v>13</v>
      </c>
      <c r="T15" s="18" t="s">
        <v>14</v>
      </c>
      <c r="U15" s="17" t="s">
        <v>8</v>
      </c>
      <c r="V15" s="17" t="s">
        <v>9</v>
      </c>
      <c r="W15" s="17" t="s">
        <v>10</v>
      </c>
      <c r="X15" s="17" t="s">
        <v>11</v>
      </c>
      <c r="Y15" s="17" t="s">
        <v>12</v>
      </c>
      <c r="Z15" s="18" t="s">
        <v>13</v>
      </c>
      <c r="AA15" s="18" t="s">
        <v>14</v>
      </c>
      <c r="AB15" s="17" t="s">
        <v>8</v>
      </c>
      <c r="AC15" s="17" t="s">
        <v>9</v>
      </c>
      <c r="AD15" s="17" t="s">
        <v>10</v>
      </c>
      <c r="AE15" s="17" t="s">
        <v>11</v>
      </c>
      <c r="AF15" s="17" t="s">
        <v>12</v>
      </c>
      <c r="AG15" s="18" t="s">
        <v>13</v>
      </c>
      <c r="AH15" s="194"/>
      <c r="AI15" s="188"/>
      <c r="AJ15" s="158" t="s">
        <v>87</v>
      </c>
      <c r="AK15" s="160" t="s">
        <v>88</v>
      </c>
      <c r="AL15" s="162" t="s">
        <v>89</v>
      </c>
    </row>
    <row r="16" spans="2:40" s="26" customFormat="1" ht="99.95" customHeight="1" x14ac:dyDescent="0.15">
      <c r="B16" s="20" t="s">
        <v>15</v>
      </c>
      <c r="C16" s="22"/>
      <c r="D16" s="22"/>
      <c r="E16" s="23" t="s">
        <v>18</v>
      </c>
      <c r="F16" s="23" t="s">
        <v>19</v>
      </c>
      <c r="G16" s="24" t="s">
        <v>20</v>
      </c>
      <c r="H16" s="56" t="s">
        <v>40</v>
      </c>
      <c r="I16" s="22"/>
      <c r="J16" s="22"/>
      <c r="K16" s="22"/>
      <c r="L16" s="23"/>
      <c r="M16" s="23"/>
      <c r="N16" s="58" t="s">
        <v>47</v>
      </c>
      <c r="O16" s="22"/>
      <c r="P16" s="22"/>
      <c r="Q16" s="22"/>
      <c r="R16" s="21"/>
      <c r="S16" s="23"/>
      <c r="T16" s="23"/>
      <c r="U16" s="22"/>
      <c r="V16" s="22"/>
      <c r="W16" s="22"/>
      <c r="X16" s="22"/>
      <c r="Y16" s="22"/>
      <c r="Z16" s="37"/>
      <c r="AA16" s="37"/>
      <c r="AB16" s="22"/>
      <c r="AC16" s="38" t="s">
        <v>39</v>
      </c>
      <c r="AD16" s="36"/>
      <c r="AE16" s="22"/>
      <c r="AF16" s="22"/>
      <c r="AG16" s="37"/>
      <c r="AH16" s="195"/>
      <c r="AI16" s="189"/>
      <c r="AJ16" s="159"/>
      <c r="AK16" s="161"/>
      <c r="AL16" s="159"/>
    </row>
    <row r="17" spans="2:38" s="29" customFormat="1" x14ac:dyDescent="0.15">
      <c r="B17" s="11" t="s">
        <v>17</v>
      </c>
      <c r="C17" s="12"/>
      <c r="D17" s="12"/>
      <c r="E17" s="13"/>
      <c r="F17" s="13"/>
      <c r="G17" s="14"/>
      <c r="H17" s="14"/>
      <c r="I17" s="12"/>
      <c r="J17" s="12"/>
      <c r="K17" s="12"/>
      <c r="L17" s="13"/>
      <c r="M17" s="13"/>
      <c r="N17" s="12"/>
      <c r="O17" s="12"/>
      <c r="P17" s="12"/>
      <c r="Q17" s="12"/>
      <c r="R17" s="12"/>
      <c r="S17" s="13"/>
      <c r="T17" s="13"/>
      <c r="U17" s="12"/>
      <c r="V17" s="12"/>
      <c r="W17" s="12"/>
      <c r="X17" s="12"/>
      <c r="Y17" s="12"/>
      <c r="Z17" s="13"/>
      <c r="AA17" s="13"/>
      <c r="AB17" s="12"/>
      <c r="AC17" s="12"/>
      <c r="AD17" s="12"/>
      <c r="AE17" s="12"/>
      <c r="AF17" s="88"/>
      <c r="AG17" s="13" t="s">
        <v>34</v>
      </c>
      <c r="AH17" s="28">
        <f>COUNTIF(C17:AG17,"●")</f>
        <v>1</v>
      </c>
      <c r="AI17" s="175">
        <v>5</v>
      </c>
      <c r="AJ17" s="150">
        <v>1</v>
      </c>
      <c r="AK17" s="102">
        <f>ROUNDDOWN(AH17/AI17,3)</f>
        <v>0.2</v>
      </c>
      <c r="AL17" s="100" t="s">
        <v>93</v>
      </c>
    </row>
    <row r="18" spans="2:38" s="29" customFormat="1" ht="14.25" thickBot="1" x14ac:dyDescent="0.2">
      <c r="B18" s="89" t="s">
        <v>81</v>
      </c>
      <c r="C18" s="31"/>
      <c r="D18" s="31"/>
      <c r="E18" s="32"/>
      <c r="F18" s="32"/>
      <c r="G18" s="33"/>
      <c r="H18" s="33"/>
      <c r="I18" s="31"/>
      <c r="J18" s="31"/>
      <c r="K18" s="31"/>
      <c r="L18" s="32"/>
      <c r="M18" s="32"/>
      <c r="N18" s="31"/>
      <c r="O18" s="31"/>
      <c r="P18" s="31"/>
      <c r="Q18" s="31"/>
      <c r="R18" s="31"/>
      <c r="S18" s="32"/>
      <c r="T18" s="32"/>
      <c r="U18" s="31"/>
      <c r="V18" s="31"/>
      <c r="W18" s="31"/>
      <c r="X18" s="31"/>
      <c r="Y18" s="31"/>
      <c r="Z18" s="32"/>
      <c r="AA18" s="32"/>
      <c r="AB18" s="31"/>
      <c r="AC18" s="31"/>
      <c r="AD18" s="31"/>
      <c r="AE18" s="31"/>
      <c r="AF18" s="114" t="s">
        <v>94</v>
      </c>
      <c r="AG18" s="115" t="s">
        <v>34</v>
      </c>
      <c r="AH18" s="35">
        <f>COUNTIF(C18:AG18,"●")</f>
        <v>2</v>
      </c>
      <c r="AI18" s="176"/>
      <c r="AJ18" s="151"/>
      <c r="AK18" s="103">
        <f>ROUNDDOWN(AH18/AI17,3)</f>
        <v>0.4</v>
      </c>
      <c r="AL18" s="101" t="s">
        <v>93</v>
      </c>
    </row>
    <row r="19" spans="2:38" ht="14.25" thickBot="1" x14ac:dyDescent="0.2"/>
    <row r="20" spans="2:38" ht="13.5" customHeight="1" x14ac:dyDescent="0.15">
      <c r="B20" s="10" t="s">
        <v>3</v>
      </c>
      <c r="C20" s="196">
        <v>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8"/>
      <c r="AH20" s="193" t="s">
        <v>4</v>
      </c>
      <c r="AI20" s="187" t="s">
        <v>5</v>
      </c>
      <c r="AJ20" s="152" t="s">
        <v>86</v>
      </c>
      <c r="AK20" s="153"/>
      <c r="AL20" s="154"/>
    </row>
    <row r="21" spans="2:38" x14ac:dyDescent="0.15">
      <c r="B21" s="11" t="s">
        <v>6</v>
      </c>
      <c r="C21" s="13">
        <v>1</v>
      </c>
      <c r="D21" s="12">
        <f t="shared" ref="D21:AF21" si="2">+C21+1</f>
        <v>2</v>
      </c>
      <c r="E21" s="12">
        <f t="shared" si="2"/>
        <v>3</v>
      </c>
      <c r="F21" s="12">
        <f t="shared" si="2"/>
        <v>4</v>
      </c>
      <c r="G21" s="12">
        <f t="shared" si="2"/>
        <v>5</v>
      </c>
      <c r="H21" s="12">
        <f t="shared" si="2"/>
        <v>6</v>
      </c>
      <c r="I21" s="13">
        <f t="shared" si="2"/>
        <v>7</v>
      </c>
      <c r="J21" s="13">
        <f t="shared" si="2"/>
        <v>8</v>
      </c>
      <c r="K21" s="12">
        <f t="shared" si="2"/>
        <v>9</v>
      </c>
      <c r="L21" s="12">
        <f t="shared" si="2"/>
        <v>10</v>
      </c>
      <c r="M21" s="12">
        <f t="shared" si="2"/>
        <v>11</v>
      </c>
      <c r="N21" s="12">
        <f t="shared" si="2"/>
        <v>12</v>
      </c>
      <c r="O21" s="12">
        <f t="shared" si="2"/>
        <v>13</v>
      </c>
      <c r="P21" s="13">
        <f t="shared" si="2"/>
        <v>14</v>
      </c>
      <c r="Q21" s="13">
        <f t="shared" si="2"/>
        <v>15</v>
      </c>
      <c r="R21" s="12">
        <f t="shared" si="2"/>
        <v>16</v>
      </c>
      <c r="S21" s="12">
        <f t="shared" si="2"/>
        <v>17</v>
      </c>
      <c r="T21" s="12">
        <f t="shared" si="2"/>
        <v>18</v>
      </c>
      <c r="U21" s="12">
        <f t="shared" si="2"/>
        <v>19</v>
      </c>
      <c r="V21" s="12">
        <f t="shared" si="2"/>
        <v>20</v>
      </c>
      <c r="W21" s="13">
        <f t="shared" si="2"/>
        <v>21</v>
      </c>
      <c r="X21" s="13">
        <f t="shared" si="2"/>
        <v>22</v>
      </c>
      <c r="Y21" s="12">
        <f t="shared" si="2"/>
        <v>23</v>
      </c>
      <c r="Z21" s="12">
        <f t="shared" si="2"/>
        <v>24</v>
      </c>
      <c r="AA21" s="12">
        <f t="shared" si="2"/>
        <v>25</v>
      </c>
      <c r="AB21" s="12">
        <f t="shared" si="2"/>
        <v>26</v>
      </c>
      <c r="AC21" s="12">
        <f t="shared" si="2"/>
        <v>27</v>
      </c>
      <c r="AD21" s="13">
        <f t="shared" si="2"/>
        <v>28</v>
      </c>
      <c r="AE21" s="13">
        <f t="shared" si="2"/>
        <v>29</v>
      </c>
      <c r="AF21" s="12">
        <f t="shared" si="2"/>
        <v>30</v>
      </c>
      <c r="AG21" s="27"/>
      <c r="AH21" s="194"/>
      <c r="AI21" s="188"/>
      <c r="AJ21" s="155"/>
      <c r="AK21" s="156"/>
      <c r="AL21" s="157"/>
    </row>
    <row r="22" spans="2:38" ht="13.5" customHeight="1" x14ac:dyDescent="0.15">
      <c r="B22" s="11" t="s">
        <v>7</v>
      </c>
      <c r="C22" s="18" t="s">
        <v>14</v>
      </c>
      <c r="D22" s="17" t="s">
        <v>8</v>
      </c>
      <c r="E22" s="17" t="s">
        <v>9</v>
      </c>
      <c r="F22" s="17" t="s">
        <v>10</v>
      </c>
      <c r="G22" s="17" t="s">
        <v>11</v>
      </c>
      <c r="H22" s="17" t="s">
        <v>12</v>
      </c>
      <c r="I22" s="18" t="s">
        <v>13</v>
      </c>
      <c r="J22" s="18" t="s">
        <v>14</v>
      </c>
      <c r="K22" s="17" t="s">
        <v>8</v>
      </c>
      <c r="L22" s="17" t="s">
        <v>9</v>
      </c>
      <c r="M22" s="17" t="s">
        <v>10</v>
      </c>
      <c r="N22" s="17" t="s">
        <v>11</v>
      </c>
      <c r="O22" s="17" t="s">
        <v>12</v>
      </c>
      <c r="P22" s="18" t="s">
        <v>13</v>
      </c>
      <c r="Q22" s="18" t="s">
        <v>14</v>
      </c>
      <c r="R22" s="17" t="s">
        <v>8</v>
      </c>
      <c r="S22" s="17" t="s">
        <v>9</v>
      </c>
      <c r="T22" s="17" t="s">
        <v>10</v>
      </c>
      <c r="U22" s="17" t="s">
        <v>11</v>
      </c>
      <c r="V22" s="17" t="s">
        <v>12</v>
      </c>
      <c r="W22" s="18" t="s">
        <v>13</v>
      </c>
      <c r="X22" s="18" t="s">
        <v>14</v>
      </c>
      <c r="Y22" s="17" t="s">
        <v>8</v>
      </c>
      <c r="Z22" s="17" t="s">
        <v>9</v>
      </c>
      <c r="AA22" s="17" t="s">
        <v>10</v>
      </c>
      <c r="AB22" s="17" t="s">
        <v>11</v>
      </c>
      <c r="AC22" s="17" t="s">
        <v>12</v>
      </c>
      <c r="AD22" s="18" t="s">
        <v>13</v>
      </c>
      <c r="AE22" s="18" t="s">
        <v>14</v>
      </c>
      <c r="AF22" s="17" t="s">
        <v>8</v>
      </c>
      <c r="AG22" s="27"/>
      <c r="AH22" s="194"/>
      <c r="AI22" s="188"/>
      <c r="AJ22" s="158" t="s">
        <v>87</v>
      </c>
      <c r="AK22" s="160" t="s">
        <v>88</v>
      </c>
      <c r="AL22" s="162" t="s">
        <v>89</v>
      </c>
    </row>
    <row r="23" spans="2:38" s="26" customFormat="1" ht="99.95" customHeight="1" x14ac:dyDescent="0.15">
      <c r="B23" s="20" t="s">
        <v>15</v>
      </c>
      <c r="C23" s="23"/>
      <c r="D23" s="22"/>
      <c r="E23" s="22"/>
      <c r="F23" s="22" t="s">
        <v>35</v>
      </c>
      <c r="G23" s="22"/>
      <c r="H23" s="22"/>
      <c r="I23" s="23"/>
      <c r="J23" s="23"/>
      <c r="K23" s="22"/>
      <c r="L23" s="22"/>
      <c r="M23" s="22"/>
      <c r="N23" s="22"/>
      <c r="O23" s="22"/>
      <c r="P23" s="23"/>
      <c r="Q23" s="23"/>
      <c r="R23" s="22"/>
      <c r="S23" s="22"/>
      <c r="T23" s="22"/>
      <c r="U23" s="22"/>
      <c r="V23" s="22"/>
      <c r="W23" s="23"/>
      <c r="X23" s="23"/>
      <c r="Y23" s="22"/>
      <c r="Z23" s="22"/>
      <c r="AA23" s="22"/>
      <c r="AB23" s="22"/>
      <c r="AC23" s="58"/>
      <c r="AD23" s="23"/>
      <c r="AE23" s="23"/>
      <c r="AF23" s="22"/>
      <c r="AG23" s="21"/>
      <c r="AH23" s="195"/>
      <c r="AI23" s="189"/>
      <c r="AJ23" s="159"/>
      <c r="AK23" s="161"/>
      <c r="AL23" s="159"/>
    </row>
    <row r="24" spans="2:38" s="29" customFormat="1" x14ac:dyDescent="0.15">
      <c r="B24" s="11" t="s">
        <v>17</v>
      </c>
      <c r="C24" s="13" t="s">
        <v>34</v>
      </c>
      <c r="D24" s="12"/>
      <c r="E24" s="12"/>
      <c r="F24" s="12"/>
      <c r="G24" s="12"/>
      <c r="H24" s="12"/>
      <c r="I24" s="13" t="s">
        <v>34</v>
      </c>
      <c r="J24" s="13" t="s">
        <v>34</v>
      </c>
      <c r="K24" s="12"/>
      <c r="L24" s="12"/>
      <c r="M24" s="12"/>
      <c r="N24" s="12"/>
      <c r="O24" s="12"/>
      <c r="P24" s="13" t="s">
        <v>34</v>
      </c>
      <c r="Q24" s="13" t="s">
        <v>34</v>
      </c>
      <c r="R24" s="12"/>
      <c r="S24" s="12"/>
      <c r="T24" s="12"/>
      <c r="U24" s="12"/>
      <c r="V24" s="12"/>
      <c r="W24" s="13" t="s">
        <v>34</v>
      </c>
      <c r="X24" s="13" t="s">
        <v>34</v>
      </c>
      <c r="Y24" s="12"/>
      <c r="Z24" s="12"/>
      <c r="AA24" s="12"/>
      <c r="AB24" s="12"/>
      <c r="AC24" s="12"/>
      <c r="AD24" s="13" t="s">
        <v>34</v>
      </c>
      <c r="AE24" s="13" t="s">
        <v>34</v>
      </c>
      <c r="AF24" s="12"/>
      <c r="AG24" s="27"/>
      <c r="AH24" s="28">
        <f>COUNTIF(C24:AG24,"●")</f>
        <v>9</v>
      </c>
      <c r="AI24" s="175">
        <v>30</v>
      </c>
      <c r="AJ24" s="150">
        <v>9</v>
      </c>
      <c r="AK24" s="102">
        <f>ROUNDDOWN(AH24/AI24,3)</f>
        <v>0.3</v>
      </c>
      <c r="AL24" s="100" t="s">
        <v>93</v>
      </c>
    </row>
    <row r="25" spans="2:38" s="29" customFormat="1" ht="14.25" thickBot="1" x14ac:dyDescent="0.2">
      <c r="B25" s="89" t="s">
        <v>81</v>
      </c>
      <c r="C25" s="32" t="s">
        <v>34</v>
      </c>
      <c r="D25" s="31"/>
      <c r="E25" s="31"/>
      <c r="F25" s="31" t="s">
        <v>34</v>
      </c>
      <c r="G25" s="31"/>
      <c r="H25" s="31"/>
      <c r="I25" s="32"/>
      <c r="J25" s="32" t="s">
        <v>34</v>
      </c>
      <c r="K25" s="31"/>
      <c r="L25" s="31"/>
      <c r="M25" s="31"/>
      <c r="N25" s="31"/>
      <c r="O25" s="31"/>
      <c r="P25" s="32" t="s">
        <v>34</v>
      </c>
      <c r="Q25" s="32" t="s">
        <v>34</v>
      </c>
      <c r="R25" s="31"/>
      <c r="S25" s="31"/>
      <c r="T25" s="31"/>
      <c r="U25" s="31"/>
      <c r="V25" s="31"/>
      <c r="W25" s="32" t="s">
        <v>34</v>
      </c>
      <c r="X25" s="32" t="s">
        <v>34</v>
      </c>
      <c r="Y25" s="31"/>
      <c r="Z25" s="31"/>
      <c r="AA25" s="31"/>
      <c r="AB25" s="31"/>
      <c r="AC25" s="31" t="s">
        <v>34</v>
      </c>
      <c r="AD25" s="32" t="s">
        <v>34</v>
      </c>
      <c r="AE25" s="32" t="s">
        <v>34</v>
      </c>
      <c r="AF25" s="31"/>
      <c r="AG25" s="30"/>
      <c r="AH25" s="35">
        <f>COUNTIF(C25:AG25,"●")</f>
        <v>10</v>
      </c>
      <c r="AI25" s="176"/>
      <c r="AJ25" s="151"/>
      <c r="AK25" s="103">
        <f>ROUNDDOWN(AH25/AI24,3)</f>
        <v>0.33300000000000002</v>
      </c>
      <c r="AL25" s="101" t="s">
        <v>93</v>
      </c>
    </row>
    <row r="26" spans="2:38" ht="14.25" thickBot="1" x14ac:dyDescent="0.2"/>
    <row r="27" spans="2:38" ht="13.5" customHeight="1" x14ac:dyDescent="0.15">
      <c r="B27" s="10" t="s">
        <v>3</v>
      </c>
      <c r="C27" s="190">
        <v>7</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c r="AH27" s="193" t="s">
        <v>4</v>
      </c>
      <c r="AI27" s="187" t="s">
        <v>5</v>
      </c>
      <c r="AJ27" s="152" t="s">
        <v>86</v>
      </c>
      <c r="AK27" s="153"/>
      <c r="AL27" s="154"/>
    </row>
    <row r="28" spans="2:38" x14ac:dyDescent="0.15">
      <c r="B28" s="11" t="s">
        <v>6</v>
      </c>
      <c r="C28" s="27">
        <v>1</v>
      </c>
      <c r="D28" s="12">
        <f t="shared" ref="D28:AG28" si="3">+C28+1</f>
        <v>2</v>
      </c>
      <c r="E28" s="12">
        <f t="shared" si="3"/>
        <v>3</v>
      </c>
      <c r="F28" s="12">
        <f t="shared" si="3"/>
        <v>4</v>
      </c>
      <c r="G28" s="13">
        <f t="shared" si="3"/>
        <v>5</v>
      </c>
      <c r="H28" s="13">
        <f t="shared" si="3"/>
        <v>6</v>
      </c>
      <c r="I28" s="12">
        <f t="shared" si="3"/>
        <v>7</v>
      </c>
      <c r="J28" s="27">
        <f t="shared" si="3"/>
        <v>8</v>
      </c>
      <c r="K28" s="12">
        <f t="shared" si="3"/>
        <v>9</v>
      </c>
      <c r="L28" s="12">
        <f t="shared" si="3"/>
        <v>10</v>
      </c>
      <c r="M28" s="12">
        <f t="shared" si="3"/>
        <v>11</v>
      </c>
      <c r="N28" s="13">
        <f t="shared" si="3"/>
        <v>12</v>
      </c>
      <c r="O28" s="13">
        <f t="shared" si="3"/>
        <v>13</v>
      </c>
      <c r="P28" s="12">
        <f t="shared" si="3"/>
        <v>14</v>
      </c>
      <c r="Q28" s="12">
        <f t="shared" si="3"/>
        <v>15</v>
      </c>
      <c r="R28" s="12">
        <f t="shared" si="3"/>
        <v>16</v>
      </c>
      <c r="S28" s="12">
        <f t="shared" si="3"/>
        <v>17</v>
      </c>
      <c r="T28" s="12">
        <f t="shared" si="3"/>
        <v>18</v>
      </c>
      <c r="U28" s="13">
        <f t="shared" si="3"/>
        <v>19</v>
      </c>
      <c r="V28" s="13">
        <f t="shared" si="3"/>
        <v>20</v>
      </c>
      <c r="W28" s="14">
        <f t="shared" si="3"/>
        <v>21</v>
      </c>
      <c r="X28" s="12">
        <f t="shared" si="3"/>
        <v>22</v>
      </c>
      <c r="Y28" s="12">
        <f t="shared" si="3"/>
        <v>23</v>
      </c>
      <c r="Z28" s="12">
        <f t="shared" si="3"/>
        <v>24</v>
      </c>
      <c r="AA28" s="12">
        <f t="shared" si="3"/>
        <v>25</v>
      </c>
      <c r="AB28" s="13">
        <f t="shared" si="3"/>
        <v>26</v>
      </c>
      <c r="AC28" s="13">
        <f t="shared" si="3"/>
        <v>27</v>
      </c>
      <c r="AD28" s="12">
        <f t="shared" si="3"/>
        <v>28</v>
      </c>
      <c r="AE28" s="12">
        <f t="shared" si="3"/>
        <v>29</v>
      </c>
      <c r="AF28" s="12">
        <f t="shared" si="3"/>
        <v>30</v>
      </c>
      <c r="AG28" s="12">
        <f t="shared" si="3"/>
        <v>31</v>
      </c>
      <c r="AH28" s="194"/>
      <c r="AI28" s="188"/>
      <c r="AJ28" s="155"/>
      <c r="AK28" s="156"/>
      <c r="AL28" s="157"/>
    </row>
    <row r="29" spans="2:38" ht="13.5" customHeight="1" x14ac:dyDescent="0.15">
      <c r="B29" s="11" t="s">
        <v>7</v>
      </c>
      <c r="C29" s="16" t="s">
        <v>9</v>
      </c>
      <c r="D29" s="16" t="s">
        <v>10</v>
      </c>
      <c r="E29" s="16" t="s">
        <v>11</v>
      </c>
      <c r="F29" s="16" t="s">
        <v>12</v>
      </c>
      <c r="G29" s="18" t="s">
        <v>13</v>
      </c>
      <c r="H29" s="18" t="s">
        <v>14</v>
      </c>
      <c r="I29" s="17" t="s">
        <v>8</v>
      </c>
      <c r="J29" s="16" t="s">
        <v>9</v>
      </c>
      <c r="K29" s="16" t="s">
        <v>10</v>
      </c>
      <c r="L29" s="16" t="s">
        <v>11</v>
      </c>
      <c r="M29" s="16" t="s">
        <v>12</v>
      </c>
      <c r="N29" s="18" t="s">
        <v>13</v>
      </c>
      <c r="O29" s="18" t="s">
        <v>14</v>
      </c>
      <c r="P29" s="17" t="s">
        <v>8</v>
      </c>
      <c r="Q29" s="17" t="s">
        <v>9</v>
      </c>
      <c r="R29" s="16" t="s">
        <v>10</v>
      </c>
      <c r="S29" s="16" t="s">
        <v>11</v>
      </c>
      <c r="T29" s="16" t="s">
        <v>12</v>
      </c>
      <c r="U29" s="18" t="s">
        <v>13</v>
      </c>
      <c r="V29" s="18" t="s">
        <v>14</v>
      </c>
      <c r="W29" s="19" t="s">
        <v>8</v>
      </c>
      <c r="X29" s="16" t="s">
        <v>9</v>
      </c>
      <c r="Y29" s="16" t="s">
        <v>10</v>
      </c>
      <c r="Z29" s="16" t="s">
        <v>11</v>
      </c>
      <c r="AA29" s="16" t="s">
        <v>12</v>
      </c>
      <c r="AB29" s="18" t="s">
        <v>13</v>
      </c>
      <c r="AC29" s="18" t="s">
        <v>14</v>
      </c>
      <c r="AD29" s="17" t="s">
        <v>8</v>
      </c>
      <c r="AE29" s="16" t="s">
        <v>9</v>
      </c>
      <c r="AF29" s="16" t="s">
        <v>10</v>
      </c>
      <c r="AG29" s="16" t="s">
        <v>11</v>
      </c>
      <c r="AH29" s="194"/>
      <c r="AI29" s="188"/>
      <c r="AJ29" s="158" t="s">
        <v>87</v>
      </c>
      <c r="AK29" s="160" t="s">
        <v>88</v>
      </c>
      <c r="AL29" s="162" t="s">
        <v>89</v>
      </c>
    </row>
    <row r="30" spans="2:38" s="26" customFormat="1" ht="99.95" customHeight="1" x14ac:dyDescent="0.15">
      <c r="B30" s="20" t="s">
        <v>15</v>
      </c>
      <c r="C30" s="21"/>
      <c r="D30" s="22"/>
      <c r="E30" s="22"/>
      <c r="F30" s="58"/>
      <c r="G30" s="23"/>
      <c r="H30" s="23"/>
      <c r="I30" s="22"/>
      <c r="J30" s="22"/>
      <c r="K30" s="22"/>
      <c r="L30" s="22"/>
      <c r="M30" s="22"/>
      <c r="N30" s="23"/>
      <c r="O30" s="23"/>
      <c r="P30" s="22"/>
      <c r="Q30" s="22"/>
      <c r="R30" s="22"/>
      <c r="S30" s="22"/>
      <c r="T30" s="22"/>
      <c r="U30" s="23"/>
      <c r="V30" s="23"/>
      <c r="W30" s="56" t="s">
        <v>41</v>
      </c>
      <c r="X30" s="22"/>
      <c r="Y30" s="22"/>
      <c r="Z30" s="22"/>
      <c r="AA30" s="22"/>
      <c r="AB30" s="23"/>
      <c r="AC30" s="23"/>
      <c r="AD30" s="22"/>
      <c r="AE30" s="22"/>
      <c r="AF30" s="22"/>
      <c r="AG30" s="22"/>
      <c r="AH30" s="195"/>
      <c r="AI30" s="189"/>
      <c r="AJ30" s="159"/>
      <c r="AK30" s="161"/>
      <c r="AL30" s="159"/>
    </row>
    <row r="31" spans="2:38" s="29" customFormat="1" x14ac:dyDescent="0.15">
      <c r="B31" s="11" t="s">
        <v>17</v>
      </c>
      <c r="C31" s="27"/>
      <c r="D31" s="12"/>
      <c r="E31" s="12"/>
      <c r="F31" s="12"/>
      <c r="G31" s="13" t="s">
        <v>34</v>
      </c>
      <c r="H31" s="13" t="s">
        <v>34</v>
      </c>
      <c r="I31" s="12"/>
      <c r="J31" s="12"/>
      <c r="K31" s="12"/>
      <c r="L31" s="12"/>
      <c r="M31" s="12"/>
      <c r="N31" s="13" t="s">
        <v>34</v>
      </c>
      <c r="O31" s="13" t="s">
        <v>34</v>
      </c>
      <c r="P31" s="12"/>
      <c r="Q31" s="12"/>
      <c r="R31" s="12"/>
      <c r="S31" s="12"/>
      <c r="T31" s="12"/>
      <c r="U31" s="13" t="s">
        <v>34</v>
      </c>
      <c r="V31" s="13" t="s">
        <v>34</v>
      </c>
      <c r="W31" s="14" t="s">
        <v>34</v>
      </c>
      <c r="X31" s="12"/>
      <c r="Y31" s="12"/>
      <c r="Z31" s="12"/>
      <c r="AA31" s="12"/>
      <c r="AB31" s="13" t="s">
        <v>34</v>
      </c>
      <c r="AC31" s="13" t="s">
        <v>34</v>
      </c>
      <c r="AD31" s="12"/>
      <c r="AE31" s="12"/>
      <c r="AF31" s="12"/>
      <c r="AG31" s="12"/>
      <c r="AH31" s="28">
        <f>COUNTIF(C31:AG31,"●")</f>
        <v>9</v>
      </c>
      <c r="AI31" s="175">
        <v>31</v>
      </c>
      <c r="AJ31" s="150">
        <v>8</v>
      </c>
      <c r="AK31" s="102">
        <f>ROUNDDOWN(AH31/AI31,3)</f>
        <v>0.28999999999999998</v>
      </c>
      <c r="AL31" s="100" t="s">
        <v>93</v>
      </c>
    </row>
    <row r="32" spans="2:38" s="29" customFormat="1" ht="14.25" thickBot="1" x14ac:dyDescent="0.2">
      <c r="B32" s="89" t="s">
        <v>81</v>
      </c>
      <c r="C32" s="30"/>
      <c r="D32" s="31"/>
      <c r="E32" s="31"/>
      <c r="F32" s="31" t="s">
        <v>94</v>
      </c>
      <c r="G32" s="32" t="s">
        <v>94</v>
      </c>
      <c r="H32" s="32" t="s">
        <v>94</v>
      </c>
      <c r="I32" s="31"/>
      <c r="J32" s="31"/>
      <c r="K32" s="31"/>
      <c r="L32" s="31"/>
      <c r="M32" s="31"/>
      <c r="N32" s="32" t="s">
        <v>94</v>
      </c>
      <c r="O32" s="32" t="s">
        <v>94</v>
      </c>
      <c r="P32" s="31"/>
      <c r="Q32" s="31"/>
      <c r="R32" s="31"/>
      <c r="S32" s="31"/>
      <c r="T32" s="31"/>
      <c r="U32" s="32" t="s">
        <v>94</v>
      </c>
      <c r="V32" s="32" t="s">
        <v>94</v>
      </c>
      <c r="W32" s="33" t="s">
        <v>94</v>
      </c>
      <c r="X32" s="31"/>
      <c r="Y32" s="31"/>
      <c r="Z32" s="31"/>
      <c r="AA32" s="31"/>
      <c r="AB32" s="32" t="s">
        <v>94</v>
      </c>
      <c r="AC32" s="32" t="s">
        <v>94</v>
      </c>
      <c r="AD32" s="31"/>
      <c r="AE32" s="31"/>
      <c r="AF32" s="31"/>
      <c r="AG32" s="31"/>
      <c r="AH32" s="35">
        <f>COUNTIF(C32:AG32,"●")</f>
        <v>10</v>
      </c>
      <c r="AI32" s="176"/>
      <c r="AJ32" s="151"/>
      <c r="AK32" s="103">
        <f>ROUNDDOWN(AH32/AI31,3)</f>
        <v>0.32200000000000001</v>
      </c>
      <c r="AL32" s="101" t="s">
        <v>93</v>
      </c>
    </row>
    <row r="33" spans="2:38" ht="14.25" thickBot="1" x14ac:dyDescent="0.2"/>
    <row r="34" spans="2:38" ht="13.5" customHeight="1" x14ac:dyDescent="0.15">
      <c r="B34" s="10" t="s">
        <v>3</v>
      </c>
      <c r="C34" s="196">
        <v>8</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93" t="s">
        <v>4</v>
      </c>
      <c r="AI34" s="187" t="s">
        <v>5</v>
      </c>
      <c r="AJ34" s="152" t="s">
        <v>86</v>
      </c>
      <c r="AK34" s="153"/>
      <c r="AL34" s="154"/>
    </row>
    <row r="35" spans="2:38" x14ac:dyDescent="0.15">
      <c r="B35" s="11" t="s">
        <v>6</v>
      </c>
      <c r="C35" s="12">
        <v>1</v>
      </c>
      <c r="D35" s="13">
        <f t="shared" ref="D35:AG35" si="4">+C35+1</f>
        <v>2</v>
      </c>
      <c r="E35" s="13">
        <f t="shared" si="4"/>
        <v>3</v>
      </c>
      <c r="F35" s="12">
        <f t="shared" si="4"/>
        <v>4</v>
      </c>
      <c r="G35" s="12">
        <f t="shared" si="4"/>
        <v>5</v>
      </c>
      <c r="H35" s="12">
        <f t="shared" si="4"/>
        <v>6</v>
      </c>
      <c r="I35" s="12">
        <f t="shared" si="4"/>
        <v>7</v>
      </c>
      <c r="J35" s="12">
        <f t="shared" si="4"/>
        <v>8</v>
      </c>
      <c r="K35" s="13">
        <f t="shared" si="4"/>
        <v>9</v>
      </c>
      <c r="L35" s="13">
        <f t="shared" si="4"/>
        <v>10</v>
      </c>
      <c r="M35" s="14">
        <f t="shared" si="4"/>
        <v>11</v>
      </c>
      <c r="N35" s="12">
        <f t="shared" si="4"/>
        <v>12</v>
      </c>
      <c r="O35" s="12">
        <f t="shared" si="4"/>
        <v>13</v>
      </c>
      <c r="P35" s="12">
        <f t="shared" si="4"/>
        <v>14</v>
      </c>
      <c r="Q35" s="12">
        <f t="shared" si="4"/>
        <v>15</v>
      </c>
      <c r="R35" s="13">
        <f t="shared" si="4"/>
        <v>16</v>
      </c>
      <c r="S35" s="13">
        <f t="shared" si="4"/>
        <v>17</v>
      </c>
      <c r="T35" s="12">
        <f t="shared" si="4"/>
        <v>18</v>
      </c>
      <c r="U35" s="12">
        <f t="shared" si="4"/>
        <v>19</v>
      </c>
      <c r="V35" s="12">
        <f t="shared" si="4"/>
        <v>20</v>
      </c>
      <c r="W35" s="12">
        <f t="shared" si="4"/>
        <v>21</v>
      </c>
      <c r="X35" s="12">
        <f t="shared" si="4"/>
        <v>22</v>
      </c>
      <c r="Y35" s="13">
        <f t="shared" si="4"/>
        <v>23</v>
      </c>
      <c r="Z35" s="13">
        <f t="shared" si="4"/>
        <v>24</v>
      </c>
      <c r="AA35" s="12">
        <f t="shared" si="4"/>
        <v>25</v>
      </c>
      <c r="AB35" s="27">
        <f t="shared" si="4"/>
        <v>26</v>
      </c>
      <c r="AC35" s="12">
        <f t="shared" si="4"/>
        <v>27</v>
      </c>
      <c r="AD35" s="12">
        <f t="shared" si="4"/>
        <v>28</v>
      </c>
      <c r="AE35" s="12">
        <f t="shared" si="4"/>
        <v>29</v>
      </c>
      <c r="AF35" s="13">
        <f t="shared" si="4"/>
        <v>30</v>
      </c>
      <c r="AG35" s="13">
        <f t="shared" si="4"/>
        <v>31</v>
      </c>
      <c r="AH35" s="194"/>
      <c r="AI35" s="188"/>
      <c r="AJ35" s="155"/>
      <c r="AK35" s="156"/>
      <c r="AL35" s="157"/>
    </row>
    <row r="36" spans="2:38" ht="13.5" customHeight="1" x14ac:dyDescent="0.15">
      <c r="B36" s="11" t="s">
        <v>7</v>
      </c>
      <c r="C36" s="17" t="s">
        <v>12</v>
      </c>
      <c r="D36" s="18" t="s">
        <v>13</v>
      </c>
      <c r="E36" s="18" t="s">
        <v>14</v>
      </c>
      <c r="F36" s="17" t="s">
        <v>8</v>
      </c>
      <c r="G36" s="17" t="s">
        <v>9</v>
      </c>
      <c r="H36" s="17" t="s">
        <v>10</v>
      </c>
      <c r="I36" s="17" t="s">
        <v>11</v>
      </c>
      <c r="J36" s="17" t="s">
        <v>12</v>
      </c>
      <c r="K36" s="18" t="s">
        <v>13</v>
      </c>
      <c r="L36" s="18" t="s">
        <v>14</v>
      </c>
      <c r="M36" s="19" t="s">
        <v>8</v>
      </c>
      <c r="N36" s="17" t="s">
        <v>9</v>
      </c>
      <c r="O36" s="17" t="s">
        <v>10</v>
      </c>
      <c r="P36" s="17" t="s">
        <v>11</v>
      </c>
      <c r="Q36" s="17" t="s">
        <v>12</v>
      </c>
      <c r="R36" s="18" t="s">
        <v>13</v>
      </c>
      <c r="S36" s="18" t="s">
        <v>14</v>
      </c>
      <c r="T36" s="17" t="s">
        <v>8</v>
      </c>
      <c r="U36" s="17" t="s">
        <v>9</v>
      </c>
      <c r="V36" s="17" t="s">
        <v>10</v>
      </c>
      <c r="W36" s="17" t="s">
        <v>11</v>
      </c>
      <c r="X36" s="17" t="s">
        <v>12</v>
      </c>
      <c r="Y36" s="18" t="s">
        <v>13</v>
      </c>
      <c r="Z36" s="18" t="s">
        <v>14</v>
      </c>
      <c r="AA36" s="17" t="s">
        <v>8</v>
      </c>
      <c r="AB36" s="17" t="s">
        <v>9</v>
      </c>
      <c r="AC36" s="17" t="s">
        <v>10</v>
      </c>
      <c r="AD36" s="17" t="s">
        <v>11</v>
      </c>
      <c r="AE36" s="17" t="s">
        <v>12</v>
      </c>
      <c r="AF36" s="18" t="s">
        <v>13</v>
      </c>
      <c r="AG36" s="18" t="s">
        <v>14</v>
      </c>
      <c r="AH36" s="194"/>
      <c r="AI36" s="188"/>
      <c r="AJ36" s="158" t="s">
        <v>87</v>
      </c>
      <c r="AK36" s="160" t="s">
        <v>88</v>
      </c>
      <c r="AL36" s="162" t="s">
        <v>89</v>
      </c>
    </row>
    <row r="37" spans="2:38" s="26" customFormat="1" ht="99.95" customHeight="1" x14ac:dyDescent="0.15">
      <c r="B37" s="20" t="s">
        <v>15</v>
      </c>
      <c r="C37" s="22"/>
      <c r="D37" s="23"/>
      <c r="E37" s="23"/>
      <c r="F37" s="22"/>
      <c r="G37" s="22"/>
      <c r="H37" s="22"/>
      <c r="I37" s="22"/>
      <c r="J37" s="22"/>
      <c r="K37" s="23"/>
      <c r="L37" s="23"/>
      <c r="M37" s="24" t="s">
        <v>21</v>
      </c>
      <c r="N37" s="36"/>
      <c r="O37" s="22" t="s">
        <v>22</v>
      </c>
      <c r="P37" s="22" t="s">
        <v>23</v>
      </c>
      <c r="Q37" s="22" t="s">
        <v>23</v>
      </c>
      <c r="R37" s="23"/>
      <c r="S37" s="23"/>
      <c r="T37" s="22"/>
      <c r="U37" s="22"/>
      <c r="V37" s="22"/>
      <c r="W37" s="22"/>
      <c r="X37" s="22"/>
      <c r="Y37" s="23"/>
      <c r="Z37" s="23"/>
      <c r="AA37" s="22"/>
      <c r="AB37" s="21"/>
      <c r="AC37" s="22"/>
      <c r="AD37" s="22"/>
      <c r="AE37" s="22"/>
      <c r="AF37" s="23"/>
      <c r="AG37" s="23"/>
      <c r="AH37" s="195"/>
      <c r="AI37" s="189"/>
      <c r="AJ37" s="159"/>
      <c r="AK37" s="161"/>
      <c r="AL37" s="159"/>
    </row>
    <row r="38" spans="2:38" s="29" customFormat="1" x14ac:dyDescent="0.15">
      <c r="B38" s="11" t="s">
        <v>17</v>
      </c>
      <c r="C38" s="12"/>
      <c r="D38" s="13" t="s">
        <v>34</v>
      </c>
      <c r="E38" s="13" t="s">
        <v>34</v>
      </c>
      <c r="F38" s="12"/>
      <c r="G38" s="12"/>
      <c r="H38" s="12"/>
      <c r="I38" s="12"/>
      <c r="J38" s="12"/>
      <c r="K38" s="13" t="s">
        <v>34</v>
      </c>
      <c r="L38" s="13" t="s">
        <v>34</v>
      </c>
      <c r="M38" s="14" t="s">
        <v>34</v>
      </c>
      <c r="N38" s="12"/>
      <c r="O38" s="39"/>
      <c r="P38" s="39"/>
      <c r="Q38" s="39"/>
      <c r="R38" s="13" t="s">
        <v>34</v>
      </c>
      <c r="S38" s="13" t="s">
        <v>34</v>
      </c>
      <c r="T38" s="12"/>
      <c r="U38" s="12"/>
      <c r="V38" s="12"/>
      <c r="W38" s="12"/>
      <c r="X38" s="12"/>
      <c r="Y38" s="13" t="s">
        <v>34</v>
      </c>
      <c r="Z38" s="13" t="s">
        <v>34</v>
      </c>
      <c r="AA38" s="12"/>
      <c r="AB38" s="27"/>
      <c r="AC38" s="12"/>
      <c r="AD38" s="12"/>
      <c r="AE38" s="12"/>
      <c r="AF38" s="13" t="s">
        <v>34</v>
      </c>
      <c r="AG38" s="13" t="s">
        <v>34</v>
      </c>
      <c r="AH38" s="28">
        <f>COUNTIF(C38:AG38,"●")</f>
        <v>11</v>
      </c>
      <c r="AI38" s="175">
        <v>28</v>
      </c>
      <c r="AJ38" s="150">
        <v>10</v>
      </c>
      <c r="AK38" s="102">
        <f>ROUNDDOWN(AH38/AI38,3)</f>
        <v>0.39200000000000002</v>
      </c>
      <c r="AL38" s="100" t="s">
        <v>93</v>
      </c>
    </row>
    <row r="39" spans="2:38" s="29" customFormat="1" ht="14.25" thickBot="1" x14ac:dyDescent="0.2">
      <c r="B39" s="89" t="s">
        <v>81</v>
      </c>
      <c r="C39" s="31"/>
      <c r="D39" s="32" t="s">
        <v>94</v>
      </c>
      <c r="E39" s="32" t="s">
        <v>94</v>
      </c>
      <c r="F39" s="31"/>
      <c r="G39" s="31"/>
      <c r="H39" s="31"/>
      <c r="I39" s="31"/>
      <c r="J39" s="31"/>
      <c r="K39" s="32" t="s">
        <v>94</v>
      </c>
      <c r="L39" s="32" t="s">
        <v>94</v>
      </c>
      <c r="M39" s="33" t="s">
        <v>94</v>
      </c>
      <c r="N39" s="31"/>
      <c r="O39" s="40"/>
      <c r="P39" s="40"/>
      <c r="Q39" s="40"/>
      <c r="R39" s="32" t="s">
        <v>94</v>
      </c>
      <c r="S39" s="32" t="s">
        <v>94</v>
      </c>
      <c r="T39" s="31"/>
      <c r="U39" s="31"/>
      <c r="V39" s="31"/>
      <c r="W39" s="31"/>
      <c r="X39" s="31"/>
      <c r="Y39" s="32" t="s">
        <v>94</v>
      </c>
      <c r="Z39" s="32" t="s">
        <v>94</v>
      </c>
      <c r="AA39" s="31"/>
      <c r="AB39" s="30"/>
      <c r="AC39" s="31"/>
      <c r="AD39" s="31"/>
      <c r="AE39" s="31"/>
      <c r="AF39" s="32" t="s">
        <v>94</v>
      </c>
      <c r="AG39" s="32"/>
      <c r="AH39" s="35">
        <f>COUNTIF(C39:AG39,"●")</f>
        <v>10</v>
      </c>
      <c r="AI39" s="176"/>
      <c r="AJ39" s="151"/>
      <c r="AK39" s="103">
        <f>ROUNDDOWN(AH39/AI38,3)</f>
        <v>0.35699999999999998</v>
      </c>
      <c r="AL39" s="101" t="s">
        <v>93</v>
      </c>
    </row>
    <row r="40" spans="2:38" ht="14.25" thickBot="1" x14ac:dyDescent="0.2"/>
    <row r="41" spans="2:38" ht="13.5" customHeight="1" x14ac:dyDescent="0.15">
      <c r="B41" s="10" t="s">
        <v>3</v>
      </c>
      <c r="C41" s="196">
        <v>9</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93" t="s">
        <v>4</v>
      </c>
      <c r="AI41" s="187" t="s">
        <v>5</v>
      </c>
      <c r="AJ41" s="152" t="s">
        <v>86</v>
      </c>
      <c r="AK41" s="153"/>
      <c r="AL41" s="154"/>
    </row>
    <row r="42" spans="2:38" x14ac:dyDescent="0.15">
      <c r="B42" s="11" t="s">
        <v>6</v>
      </c>
      <c r="C42" s="12">
        <v>1</v>
      </c>
      <c r="D42" s="27">
        <f t="shared" ref="D42:AF42" si="5">+C42+1</f>
        <v>2</v>
      </c>
      <c r="E42" s="12">
        <f t="shared" si="5"/>
        <v>3</v>
      </c>
      <c r="F42" s="12">
        <f t="shared" si="5"/>
        <v>4</v>
      </c>
      <c r="G42" s="12">
        <f t="shared" si="5"/>
        <v>5</v>
      </c>
      <c r="H42" s="13">
        <f t="shared" si="5"/>
        <v>6</v>
      </c>
      <c r="I42" s="13">
        <f t="shared" si="5"/>
        <v>7</v>
      </c>
      <c r="J42" s="12">
        <f t="shared" si="5"/>
        <v>8</v>
      </c>
      <c r="K42" s="12">
        <f t="shared" si="5"/>
        <v>9</v>
      </c>
      <c r="L42" s="12">
        <f t="shared" si="5"/>
        <v>10</v>
      </c>
      <c r="M42" s="12">
        <f t="shared" si="5"/>
        <v>11</v>
      </c>
      <c r="N42" s="12">
        <f t="shared" si="5"/>
        <v>12</v>
      </c>
      <c r="O42" s="13">
        <f t="shared" si="5"/>
        <v>13</v>
      </c>
      <c r="P42" s="13">
        <f t="shared" si="5"/>
        <v>14</v>
      </c>
      <c r="Q42" s="14">
        <f t="shared" si="5"/>
        <v>15</v>
      </c>
      <c r="R42" s="12">
        <f t="shared" si="5"/>
        <v>16</v>
      </c>
      <c r="S42" s="12">
        <f t="shared" si="5"/>
        <v>17</v>
      </c>
      <c r="T42" s="12">
        <f t="shared" si="5"/>
        <v>18</v>
      </c>
      <c r="U42" s="12">
        <f t="shared" si="5"/>
        <v>19</v>
      </c>
      <c r="V42" s="13">
        <f t="shared" si="5"/>
        <v>20</v>
      </c>
      <c r="W42" s="13">
        <f t="shared" si="5"/>
        <v>21</v>
      </c>
      <c r="X42" s="12">
        <f t="shared" si="5"/>
        <v>22</v>
      </c>
      <c r="Y42" s="14">
        <f t="shared" si="5"/>
        <v>23</v>
      </c>
      <c r="Z42" s="12">
        <f t="shared" si="5"/>
        <v>24</v>
      </c>
      <c r="AA42" s="12">
        <f t="shared" si="5"/>
        <v>25</v>
      </c>
      <c r="AB42" s="12">
        <f t="shared" si="5"/>
        <v>26</v>
      </c>
      <c r="AC42" s="13">
        <f t="shared" si="5"/>
        <v>27</v>
      </c>
      <c r="AD42" s="13">
        <f t="shared" si="5"/>
        <v>28</v>
      </c>
      <c r="AE42" s="12">
        <f t="shared" si="5"/>
        <v>29</v>
      </c>
      <c r="AF42" s="27">
        <f t="shared" si="5"/>
        <v>30</v>
      </c>
      <c r="AG42" s="27"/>
      <c r="AH42" s="194"/>
      <c r="AI42" s="188"/>
      <c r="AJ42" s="155"/>
      <c r="AK42" s="156"/>
      <c r="AL42" s="157"/>
    </row>
    <row r="43" spans="2:38" ht="13.5" customHeight="1" x14ac:dyDescent="0.15">
      <c r="B43" s="11" t="s">
        <v>7</v>
      </c>
      <c r="C43" s="17" t="s">
        <v>8</v>
      </c>
      <c r="D43" s="17" t="s">
        <v>9</v>
      </c>
      <c r="E43" s="17" t="s">
        <v>10</v>
      </c>
      <c r="F43" s="17" t="s">
        <v>11</v>
      </c>
      <c r="G43" s="17" t="s">
        <v>12</v>
      </c>
      <c r="H43" s="18" t="s">
        <v>13</v>
      </c>
      <c r="I43" s="18" t="s">
        <v>14</v>
      </c>
      <c r="J43" s="17" t="s">
        <v>8</v>
      </c>
      <c r="K43" s="17" t="s">
        <v>9</v>
      </c>
      <c r="L43" s="17" t="s">
        <v>10</v>
      </c>
      <c r="M43" s="17" t="s">
        <v>11</v>
      </c>
      <c r="N43" s="17" t="s">
        <v>12</v>
      </c>
      <c r="O43" s="18" t="s">
        <v>13</v>
      </c>
      <c r="P43" s="18" t="s">
        <v>14</v>
      </c>
      <c r="Q43" s="19" t="s">
        <v>8</v>
      </c>
      <c r="R43" s="17" t="s">
        <v>9</v>
      </c>
      <c r="S43" s="17" t="s">
        <v>10</v>
      </c>
      <c r="T43" s="17" t="s">
        <v>11</v>
      </c>
      <c r="U43" s="17" t="s">
        <v>12</v>
      </c>
      <c r="V43" s="18" t="s">
        <v>13</v>
      </c>
      <c r="W43" s="18" t="s">
        <v>14</v>
      </c>
      <c r="X43" s="17" t="s">
        <v>8</v>
      </c>
      <c r="Y43" s="19" t="s">
        <v>9</v>
      </c>
      <c r="Z43" s="17" t="s">
        <v>10</v>
      </c>
      <c r="AA43" s="17" t="s">
        <v>11</v>
      </c>
      <c r="AB43" s="17" t="s">
        <v>12</v>
      </c>
      <c r="AC43" s="18" t="s">
        <v>13</v>
      </c>
      <c r="AD43" s="18" t="s">
        <v>14</v>
      </c>
      <c r="AE43" s="17" t="s">
        <v>8</v>
      </c>
      <c r="AF43" s="17" t="s">
        <v>9</v>
      </c>
      <c r="AG43" s="27"/>
      <c r="AH43" s="194"/>
      <c r="AI43" s="188"/>
      <c r="AJ43" s="158" t="s">
        <v>87</v>
      </c>
      <c r="AK43" s="160" t="s">
        <v>88</v>
      </c>
      <c r="AL43" s="162" t="s">
        <v>89</v>
      </c>
    </row>
    <row r="44" spans="2:38" s="26" customFormat="1" ht="99.95" customHeight="1" x14ac:dyDescent="0.15">
      <c r="B44" s="20" t="s">
        <v>15</v>
      </c>
      <c r="C44" s="22"/>
      <c r="D44" s="22"/>
      <c r="E44" s="22"/>
      <c r="F44" s="22"/>
      <c r="G44" s="22"/>
      <c r="H44" s="23"/>
      <c r="I44" s="23"/>
      <c r="J44" s="22"/>
      <c r="K44" s="22"/>
      <c r="L44" s="22"/>
      <c r="M44" s="22"/>
      <c r="N44" s="22"/>
      <c r="O44" s="23"/>
      <c r="P44" s="23"/>
      <c r="Q44" s="56" t="s">
        <v>42</v>
      </c>
      <c r="R44" s="22"/>
      <c r="S44" s="22"/>
      <c r="T44" s="22"/>
      <c r="U44" s="22"/>
      <c r="V44" s="23"/>
      <c r="W44" s="23"/>
      <c r="X44" s="22"/>
      <c r="Y44" s="56" t="s">
        <v>43</v>
      </c>
      <c r="Z44" s="22"/>
      <c r="AA44" s="22"/>
      <c r="AB44" s="22"/>
      <c r="AC44" s="23"/>
      <c r="AD44" s="23"/>
      <c r="AE44" s="22"/>
      <c r="AF44" s="21"/>
      <c r="AG44" s="21"/>
      <c r="AH44" s="195"/>
      <c r="AI44" s="189"/>
      <c r="AJ44" s="159"/>
      <c r="AK44" s="161"/>
      <c r="AL44" s="159"/>
    </row>
    <row r="45" spans="2:38" s="29" customFormat="1" x14ac:dyDescent="0.15">
      <c r="B45" s="11" t="s">
        <v>17</v>
      </c>
      <c r="C45" s="12"/>
      <c r="D45" s="12"/>
      <c r="E45" s="12"/>
      <c r="F45" s="12"/>
      <c r="G45" s="12"/>
      <c r="H45" s="13" t="s">
        <v>34</v>
      </c>
      <c r="I45" s="13" t="s">
        <v>34</v>
      </c>
      <c r="J45" s="12"/>
      <c r="K45" s="12"/>
      <c r="L45" s="12"/>
      <c r="M45" s="12"/>
      <c r="N45" s="12"/>
      <c r="O45" s="13" t="s">
        <v>34</v>
      </c>
      <c r="P45" s="13" t="s">
        <v>34</v>
      </c>
      <c r="Q45" s="14" t="s">
        <v>34</v>
      </c>
      <c r="R45" s="12"/>
      <c r="S45" s="12"/>
      <c r="T45" s="12"/>
      <c r="U45" s="12"/>
      <c r="V45" s="13" t="s">
        <v>34</v>
      </c>
      <c r="W45" s="13" t="s">
        <v>34</v>
      </c>
      <c r="X45" s="12"/>
      <c r="Y45" s="14" t="s">
        <v>34</v>
      </c>
      <c r="Z45" s="12"/>
      <c r="AA45" s="12"/>
      <c r="AB45" s="12"/>
      <c r="AC45" s="13" t="s">
        <v>34</v>
      </c>
      <c r="AD45" s="13" t="s">
        <v>34</v>
      </c>
      <c r="AE45" s="12"/>
      <c r="AF45" s="27"/>
      <c r="AG45" s="27"/>
      <c r="AH45" s="28">
        <f>COUNTIF(C45:AG45,"●")</f>
        <v>10</v>
      </c>
      <c r="AI45" s="175">
        <v>30</v>
      </c>
      <c r="AJ45" s="150">
        <v>8</v>
      </c>
      <c r="AK45" s="102">
        <f>ROUNDDOWN(AH45/AI45,3)</f>
        <v>0.33300000000000002</v>
      </c>
      <c r="AL45" s="100" t="s">
        <v>93</v>
      </c>
    </row>
    <row r="46" spans="2:38" s="29" customFormat="1" ht="14.25" thickBot="1" x14ac:dyDescent="0.2">
      <c r="B46" s="89" t="s">
        <v>81</v>
      </c>
      <c r="C46" s="31"/>
      <c r="D46" s="31"/>
      <c r="E46" s="31"/>
      <c r="F46" s="31" t="s">
        <v>94</v>
      </c>
      <c r="G46" s="31"/>
      <c r="H46" s="32" t="s">
        <v>94</v>
      </c>
      <c r="I46" s="32" t="s">
        <v>94</v>
      </c>
      <c r="J46" s="31"/>
      <c r="K46" s="31"/>
      <c r="L46" s="31"/>
      <c r="M46" s="31"/>
      <c r="N46" s="31"/>
      <c r="O46" s="32" t="s">
        <v>94</v>
      </c>
      <c r="P46" s="32" t="s">
        <v>94</v>
      </c>
      <c r="Q46" s="33" t="s">
        <v>94</v>
      </c>
      <c r="R46" s="31"/>
      <c r="S46" s="31"/>
      <c r="T46" s="31"/>
      <c r="U46" s="31"/>
      <c r="V46" s="32" t="s">
        <v>94</v>
      </c>
      <c r="W46" s="32" t="s">
        <v>94</v>
      </c>
      <c r="X46" s="31"/>
      <c r="Y46" s="33" t="s">
        <v>94</v>
      </c>
      <c r="Z46" s="31"/>
      <c r="AA46" s="31"/>
      <c r="AB46" s="31"/>
      <c r="AC46" s="32" t="s">
        <v>94</v>
      </c>
      <c r="AD46" s="32" t="s">
        <v>94</v>
      </c>
      <c r="AE46" s="31"/>
      <c r="AF46" s="30"/>
      <c r="AG46" s="30"/>
      <c r="AH46" s="35">
        <f>COUNTIF(C46:AG46,"●")</f>
        <v>11</v>
      </c>
      <c r="AI46" s="176"/>
      <c r="AJ46" s="151"/>
      <c r="AK46" s="103">
        <f>ROUNDDOWN(AH46/AI45,3)</f>
        <v>0.36599999999999999</v>
      </c>
      <c r="AL46" s="101" t="s">
        <v>93</v>
      </c>
    </row>
    <row r="47" spans="2:38" ht="14.25" thickBot="1" x14ac:dyDescent="0.2"/>
    <row r="48" spans="2:38" ht="13.5" customHeight="1" x14ac:dyDescent="0.15">
      <c r="B48" s="10" t="s">
        <v>3</v>
      </c>
      <c r="C48" s="196">
        <v>10</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8"/>
      <c r="AH48" s="193" t="s">
        <v>4</v>
      </c>
      <c r="AI48" s="187" t="s">
        <v>5</v>
      </c>
      <c r="AJ48" s="152" t="s">
        <v>86</v>
      </c>
      <c r="AK48" s="153"/>
      <c r="AL48" s="154"/>
    </row>
    <row r="49" spans="2:38" x14ac:dyDescent="0.15">
      <c r="B49" s="11" t="s">
        <v>6</v>
      </c>
      <c r="C49" s="12">
        <v>1</v>
      </c>
      <c r="D49" s="12">
        <f t="shared" ref="D49:AG49" si="6">+C49+1</f>
        <v>2</v>
      </c>
      <c r="E49" s="12">
        <f t="shared" si="6"/>
        <v>3</v>
      </c>
      <c r="F49" s="13">
        <f t="shared" si="6"/>
        <v>4</v>
      </c>
      <c r="G49" s="13">
        <f t="shared" si="6"/>
        <v>5</v>
      </c>
      <c r="H49" s="12">
        <f t="shared" si="6"/>
        <v>6</v>
      </c>
      <c r="I49" s="12">
        <f t="shared" si="6"/>
        <v>7</v>
      </c>
      <c r="J49" s="12">
        <f t="shared" si="6"/>
        <v>8</v>
      </c>
      <c r="K49" s="12">
        <f t="shared" si="6"/>
        <v>9</v>
      </c>
      <c r="L49" s="12">
        <f t="shared" si="6"/>
        <v>10</v>
      </c>
      <c r="M49" s="13">
        <f t="shared" si="6"/>
        <v>11</v>
      </c>
      <c r="N49" s="13">
        <f t="shared" si="6"/>
        <v>12</v>
      </c>
      <c r="O49" s="14">
        <f t="shared" si="6"/>
        <v>13</v>
      </c>
      <c r="P49" s="12">
        <f t="shared" si="6"/>
        <v>14</v>
      </c>
      <c r="Q49" s="12">
        <f t="shared" si="6"/>
        <v>15</v>
      </c>
      <c r="R49" s="12">
        <f t="shared" si="6"/>
        <v>16</v>
      </c>
      <c r="S49" s="12">
        <f t="shared" si="6"/>
        <v>17</v>
      </c>
      <c r="T49" s="13">
        <f t="shared" si="6"/>
        <v>18</v>
      </c>
      <c r="U49" s="13">
        <f t="shared" si="6"/>
        <v>19</v>
      </c>
      <c r="V49" s="12">
        <f t="shared" si="6"/>
        <v>20</v>
      </c>
      <c r="W49" s="12">
        <f t="shared" si="6"/>
        <v>21</v>
      </c>
      <c r="X49" s="12">
        <f t="shared" si="6"/>
        <v>22</v>
      </c>
      <c r="Y49" s="12">
        <f t="shared" si="6"/>
        <v>23</v>
      </c>
      <c r="Z49" s="12">
        <f t="shared" si="6"/>
        <v>24</v>
      </c>
      <c r="AA49" s="13">
        <f t="shared" si="6"/>
        <v>25</v>
      </c>
      <c r="AB49" s="13">
        <f t="shared" si="6"/>
        <v>26</v>
      </c>
      <c r="AC49" s="12">
        <f t="shared" si="6"/>
        <v>27</v>
      </c>
      <c r="AD49" s="12">
        <f t="shared" si="6"/>
        <v>28</v>
      </c>
      <c r="AE49" s="12">
        <f t="shared" si="6"/>
        <v>29</v>
      </c>
      <c r="AF49" s="12">
        <f t="shared" si="6"/>
        <v>30</v>
      </c>
      <c r="AG49" s="12">
        <f t="shared" si="6"/>
        <v>31</v>
      </c>
      <c r="AH49" s="194"/>
      <c r="AI49" s="188"/>
      <c r="AJ49" s="155"/>
      <c r="AK49" s="156"/>
      <c r="AL49" s="157"/>
    </row>
    <row r="50" spans="2:38" ht="13.5" customHeight="1" x14ac:dyDescent="0.15">
      <c r="B50" s="11" t="s">
        <v>7</v>
      </c>
      <c r="C50" s="17" t="s">
        <v>10</v>
      </c>
      <c r="D50" s="17" t="s">
        <v>11</v>
      </c>
      <c r="E50" s="17" t="s">
        <v>12</v>
      </c>
      <c r="F50" s="18" t="s">
        <v>13</v>
      </c>
      <c r="G50" s="18" t="s">
        <v>14</v>
      </c>
      <c r="H50" s="17" t="s">
        <v>8</v>
      </c>
      <c r="I50" s="17" t="s">
        <v>9</v>
      </c>
      <c r="J50" s="17" t="s">
        <v>10</v>
      </c>
      <c r="K50" s="17" t="s">
        <v>11</v>
      </c>
      <c r="L50" s="17" t="s">
        <v>12</v>
      </c>
      <c r="M50" s="18" t="s">
        <v>13</v>
      </c>
      <c r="N50" s="18" t="s">
        <v>14</v>
      </c>
      <c r="O50" s="19" t="s">
        <v>8</v>
      </c>
      <c r="P50" s="17" t="s">
        <v>9</v>
      </c>
      <c r="Q50" s="17" t="s">
        <v>10</v>
      </c>
      <c r="R50" s="17" t="s">
        <v>11</v>
      </c>
      <c r="S50" s="17" t="s">
        <v>12</v>
      </c>
      <c r="T50" s="18" t="s">
        <v>13</v>
      </c>
      <c r="U50" s="18" t="s">
        <v>14</v>
      </c>
      <c r="V50" s="17" t="s">
        <v>8</v>
      </c>
      <c r="W50" s="17" t="s">
        <v>9</v>
      </c>
      <c r="X50" s="17" t="s">
        <v>10</v>
      </c>
      <c r="Y50" s="17" t="s">
        <v>11</v>
      </c>
      <c r="Z50" s="17" t="s">
        <v>12</v>
      </c>
      <c r="AA50" s="18" t="s">
        <v>13</v>
      </c>
      <c r="AB50" s="18" t="s">
        <v>14</v>
      </c>
      <c r="AC50" s="17" t="s">
        <v>8</v>
      </c>
      <c r="AD50" s="17" t="s">
        <v>9</v>
      </c>
      <c r="AE50" s="17" t="s">
        <v>10</v>
      </c>
      <c r="AF50" s="17" t="s">
        <v>11</v>
      </c>
      <c r="AG50" s="17" t="s">
        <v>12</v>
      </c>
      <c r="AH50" s="194"/>
      <c r="AI50" s="188"/>
      <c r="AJ50" s="158" t="s">
        <v>87</v>
      </c>
      <c r="AK50" s="160" t="s">
        <v>88</v>
      </c>
      <c r="AL50" s="162" t="s">
        <v>89</v>
      </c>
    </row>
    <row r="51" spans="2:38" s="26" customFormat="1" ht="99.95" customHeight="1" x14ac:dyDescent="0.15">
      <c r="B51" s="20" t="s">
        <v>15</v>
      </c>
      <c r="C51" s="22"/>
      <c r="D51" s="22"/>
      <c r="E51" s="22"/>
      <c r="F51" s="23"/>
      <c r="G51" s="23"/>
      <c r="H51" s="22"/>
      <c r="I51" s="22"/>
      <c r="J51" s="22"/>
      <c r="K51" s="22"/>
      <c r="L51" s="22"/>
      <c r="M51" s="23"/>
      <c r="N51" s="23"/>
      <c r="O51" s="56" t="s">
        <v>44</v>
      </c>
      <c r="P51" s="22"/>
      <c r="Q51" s="22"/>
      <c r="R51" s="22"/>
      <c r="S51" s="22" t="s">
        <v>36</v>
      </c>
      <c r="T51" s="23" t="s">
        <v>36</v>
      </c>
      <c r="U51" s="23" t="s">
        <v>36</v>
      </c>
      <c r="V51" s="22" t="s">
        <v>36</v>
      </c>
      <c r="W51" s="22" t="s">
        <v>36</v>
      </c>
      <c r="X51" s="22" t="s">
        <v>36</v>
      </c>
      <c r="Y51" s="22" t="s">
        <v>36</v>
      </c>
      <c r="Z51" s="22" t="s">
        <v>37</v>
      </c>
      <c r="AA51" s="23" t="s">
        <v>37</v>
      </c>
      <c r="AB51" s="23" t="s">
        <v>36</v>
      </c>
      <c r="AC51" s="22" t="s">
        <v>37</v>
      </c>
      <c r="AD51" s="22" t="s">
        <v>37</v>
      </c>
      <c r="AE51" s="22" t="s">
        <v>37</v>
      </c>
      <c r="AF51" s="22" t="s">
        <v>37</v>
      </c>
      <c r="AG51" s="22"/>
      <c r="AH51" s="195"/>
      <c r="AI51" s="189"/>
      <c r="AJ51" s="159"/>
      <c r="AK51" s="161"/>
      <c r="AL51" s="159"/>
    </row>
    <row r="52" spans="2:38" s="29" customFormat="1" x14ac:dyDescent="0.15">
      <c r="B52" s="11" t="s">
        <v>17</v>
      </c>
      <c r="C52" s="12"/>
      <c r="D52" s="12"/>
      <c r="E52" s="12"/>
      <c r="F52" s="13" t="s">
        <v>34</v>
      </c>
      <c r="G52" s="13" t="s">
        <v>34</v>
      </c>
      <c r="H52" s="12"/>
      <c r="I52" s="12"/>
      <c r="J52" s="12"/>
      <c r="K52" s="12"/>
      <c r="L52" s="12"/>
      <c r="M52" s="13" t="s">
        <v>34</v>
      </c>
      <c r="N52" s="13" t="s">
        <v>34</v>
      </c>
      <c r="O52" s="14" t="s">
        <v>34</v>
      </c>
      <c r="P52" s="12"/>
      <c r="Q52" s="12"/>
      <c r="R52" s="12"/>
      <c r="S52" s="39"/>
      <c r="T52" s="41"/>
      <c r="U52" s="41"/>
      <c r="V52" s="39"/>
      <c r="W52" s="39"/>
      <c r="X52" s="39"/>
      <c r="Y52" s="39"/>
      <c r="Z52" s="39"/>
      <c r="AA52" s="41"/>
      <c r="AB52" s="41"/>
      <c r="AC52" s="39"/>
      <c r="AD52" s="39"/>
      <c r="AE52" s="39"/>
      <c r="AF52" s="39"/>
      <c r="AG52" s="12"/>
      <c r="AH52" s="28">
        <f>COUNTIF(C52:AG52,"●")</f>
        <v>5</v>
      </c>
      <c r="AI52" s="175">
        <v>17</v>
      </c>
      <c r="AJ52" s="150">
        <v>4</v>
      </c>
      <c r="AK52" s="102">
        <f>ROUNDDOWN(AH52/AI52,3)</f>
        <v>0.29399999999999998</v>
      </c>
      <c r="AL52" s="100" t="s">
        <v>93</v>
      </c>
    </row>
    <row r="53" spans="2:38" s="29" customFormat="1" ht="14.25" thickBot="1" x14ac:dyDescent="0.2">
      <c r="B53" s="89" t="s">
        <v>81</v>
      </c>
      <c r="C53" s="31"/>
      <c r="D53" s="31"/>
      <c r="E53" s="31"/>
      <c r="F53" s="32" t="s">
        <v>94</v>
      </c>
      <c r="G53" s="32" t="s">
        <v>94</v>
      </c>
      <c r="H53" s="31"/>
      <c r="I53" s="31"/>
      <c r="J53" s="31"/>
      <c r="K53" s="31"/>
      <c r="L53" s="31"/>
      <c r="M53" s="32" t="s">
        <v>94</v>
      </c>
      <c r="N53" s="32" t="s">
        <v>94</v>
      </c>
      <c r="O53" s="33" t="s">
        <v>94</v>
      </c>
      <c r="P53" s="31"/>
      <c r="Q53" s="31"/>
      <c r="R53" s="31"/>
      <c r="S53" s="40"/>
      <c r="T53" s="42"/>
      <c r="U53" s="42"/>
      <c r="V53" s="40"/>
      <c r="W53" s="40"/>
      <c r="X53" s="40"/>
      <c r="Y53" s="40"/>
      <c r="Z53" s="40"/>
      <c r="AA53" s="42"/>
      <c r="AB53" s="42"/>
      <c r="AC53" s="40"/>
      <c r="AD53" s="40"/>
      <c r="AE53" s="40"/>
      <c r="AF53" s="40"/>
      <c r="AG53" s="31"/>
      <c r="AH53" s="35">
        <f>COUNTIF(C53:AG53,"●")</f>
        <v>5</v>
      </c>
      <c r="AI53" s="176"/>
      <c r="AJ53" s="151"/>
      <c r="AK53" s="103">
        <f>ROUNDDOWN(AH53/AI52,3)</f>
        <v>0.29399999999999998</v>
      </c>
      <c r="AL53" s="101" t="s">
        <v>93</v>
      </c>
    </row>
    <row r="54" spans="2:38" ht="14.25" thickBot="1" x14ac:dyDescent="0.2"/>
    <row r="55" spans="2:38" ht="13.5" customHeight="1" x14ac:dyDescent="0.15">
      <c r="B55" s="10" t="s">
        <v>3</v>
      </c>
      <c r="C55" s="190">
        <v>11</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c r="AH55" s="193" t="s">
        <v>4</v>
      </c>
      <c r="AI55" s="187" t="s">
        <v>5</v>
      </c>
      <c r="AJ55" s="152" t="s">
        <v>86</v>
      </c>
      <c r="AK55" s="153"/>
      <c r="AL55" s="154"/>
    </row>
    <row r="56" spans="2:38" x14ac:dyDescent="0.15">
      <c r="B56" s="11" t="s">
        <v>6</v>
      </c>
      <c r="C56" s="13">
        <v>1</v>
      </c>
      <c r="D56" s="13">
        <f t="shared" ref="D56:AF56" si="7">+C56+1</f>
        <v>2</v>
      </c>
      <c r="E56" s="14">
        <f t="shared" si="7"/>
        <v>3</v>
      </c>
      <c r="F56" s="12">
        <f t="shared" si="7"/>
        <v>4</v>
      </c>
      <c r="G56" s="12">
        <f t="shared" si="7"/>
        <v>5</v>
      </c>
      <c r="H56" s="12">
        <f t="shared" si="7"/>
        <v>6</v>
      </c>
      <c r="I56" s="12">
        <f t="shared" si="7"/>
        <v>7</v>
      </c>
      <c r="J56" s="13">
        <f t="shared" si="7"/>
        <v>8</v>
      </c>
      <c r="K56" s="13">
        <f t="shared" si="7"/>
        <v>9</v>
      </c>
      <c r="L56" s="12">
        <f t="shared" si="7"/>
        <v>10</v>
      </c>
      <c r="M56" s="27">
        <f t="shared" si="7"/>
        <v>11</v>
      </c>
      <c r="N56" s="12">
        <f t="shared" si="7"/>
        <v>12</v>
      </c>
      <c r="O56" s="12">
        <f t="shared" si="7"/>
        <v>13</v>
      </c>
      <c r="P56" s="12">
        <f t="shared" si="7"/>
        <v>14</v>
      </c>
      <c r="Q56" s="13">
        <f t="shared" si="7"/>
        <v>15</v>
      </c>
      <c r="R56" s="13">
        <f t="shared" si="7"/>
        <v>16</v>
      </c>
      <c r="S56" s="12">
        <f t="shared" si="7"/>
        <v>17</v>
      </c>
      <c r="T56" s="27">
        <f t="shared" si="7"/>
        <v>18</v>
      </c>
      <c r="U56" s="12">
        <f t="shared" si="7"/>
        <v>19</v>
      </c>
      <c r="V56" s="12">
        <f t="shared" si="7"/>
        <v>20</v>
      </c>
      <c r="W56" s="12">
        <f t="shared" si="7"/>
        <v>21</v>
      </c>
      <c r="X56" s="13">
        <f t="shared" si="7"/>
        <v>22</v>
      </c>
      <c r="Y56" s="13">
        <f t="shared" si="7"/>
        <v>23</v>
      </c>
      <c r="Z56" s="14">
        <f t="shared" si="7"/>
        <v>24</v>
      </c>
      <c r="AA56" s="27">
        <f t="shared" si="7"/>
        <v>25</v>
      </c>
      <c r="AB56" s="12">
        <f t="shared" si="7"/>
        <v>26</v>
      </c>
      <c r="AC56" s="12">
        <f t="shared" si="7"/>
        <v>27</v>
      </c>
      <c r="AD56" s="12">
        <f t="shared" si="7"/>
        <v>28</v>
      </c>
      <c r="AE56" s="13">
        <f t="shared" si="7"/>
        <v>29</v>
      </c>
      <c r="AF56" s="13">
        <f t="shared" si="7"/>
        <v>30</v>
      </c>
      <c r="AG56" s="27"/>
      <c r="AH56" s="194"/>
      <c r="AI56" s="188"/>
      <c r="AJ56" s="155"/>
      <c r="AK56" s="156"/>
      <c r="AL56" s="157"/>
    </row>
    <row r="57" spans="2:38" ht="13.5" customHeight="1" x14ac:dyDescent="0.15">
      <c r="B57" s="11" t="s">
        <v>7</v>
      </c>
      <c r="C57" s="18" t="s">
        <v>13</v>
      </c>
      <c r="D57" s="18" t="s">
        <v>14</v>
      </c>
      <c r="E57" s="19" t="s">
        <v>8</v>
      </c>
      <c r="F57" s="17" t="s">
        <v>9</v>
      </c>
      <c r="G57" s="17" t="s">
        <v>10</v>
      </c>
      <c r="H57" s="17" t="s">
        <v>11</v>
      </c>
      <c r="I57" s="17" t="s">
        <v>12</v>
      </c>
      <c r="J57" s="18" t="s">
        <v>13</v>
      </c>
      <c r="K57" s="18" t="s">
        <v>14</v>
      </c>
      <c r="L57" s="17" t="s">
        <v>8</v>
      </c>
      <c r="M57" s="17" t="s">
        <v>9</v>
      </c>
      <c r="N57" s="17" t="s">
        <v>10</v>
      </c>
      <c r="O57" s="17" t="s">
        <v>11</v>
      </c>
      <c r="P57" s="17" t="s">
        <v>12</v>
      </c>
      <c r="Q57" s="18" t="s">
        <v>13</v>
      </c>
      <c r="R57" s="18" t="s">
        <v>14</v>
      </c>
      <c r="S57" s="17" t="s">
        <v>8</v>
      </c>
      <c r="T57" s="17" t="s">
        <v>9</v>
      </c>
      <c r="U57" s="17" t="s">
        <v>10</v>
      </c>
      <c r="V57" s="17" t="s">
        <v>11</v>
      </c>
      <c r="W57" s="17" t="s">
        <v>12</v>
      </c>
      <c r="X57" s="18" t="s">
        <v>13</v>
      </c>
      <c r="Y57" s="18" t="s">
        <v>14</v>
      </c>
      <c r="Z57" s="19" t="s">
        <v>8</v>
      </c>
      <c r="AA57" s="17" t="s">
        <v>9</v>
      </c>
      <c r="AB57" s="17" t="s">
        <v>10</v>
      </c>
      <c r="AC57" s="17" t="s">
        <v>11</v>
      </c>
      <c r="AD57" s="17" t="s">
        <v>12</v>
      </c>
      <c r="AE57" s="18" t="s">
        <v>13</v>
      </c>
      <c r="AF57" s="18" t="s">
        <v>14</v>
      </c>
      <c r="AG57" s="27"/>
      <c r="AH57" s="194"/>
      <c r="AI57" s="188"/>
      <c r="AJ57" s="158" t="s">
        <v>87</v>
      </c>
      <c r="AK57" s="160" t="s">
        <v>88</v>
      </c>
      <c r="AL57" s="162" t="s">
        <v>89</v>
      </c>
    </row>
    <row r="58" spans="2:38" s="26" customFormat="1" ht="99.95" customHeight="1" x14ac:dyDescent="0.15">
      <c r="B58" s="20" t="s">
        <v>15</v>
      </c>
      <c r="C58" s="23"/>
      <c r="D58" s="23"/>
      <c r="E58" s="24" t="s">
        <v>24</v>
      </c>
      <c r="F58" s="36"/>
      <c r="G58" s="22"/>
      <c r="H58" s="22"/>
      <c r="I58" s="22"/>
      <c r="J58" s="23"/>
      <c r="K58" s="23"/>
      <c r="L58" s="22"/>
      <c r="M58" s="22"/>
      <c r="N58" s="22"/>
      <c r="O58" s="22"/>
      <c r="P58" s="22"/>
      <c r="Q58" s="23"/>
      <c r="R58" s="23"/>
      <c r="S58" s="22"/>
      <c r="T58" s="22"/>
      <c r="U58" s="22"/>
      <c r="V58" s="22"/>
      <c r="W58" s="22"/>
      <c r="X58" s="23"/>
      <c r="Y58" s="23" t="s">
        <v>25</v>
      </c>
      <c r="Z58" s="56" t="s">
        <v>45</v>
      </c>
      <c r="AA58" s="22"/>
      <c r="AB58" s="22"/>
      <c r="AC58" s="22"/>
      <c r="AD58" s="22"/>
      <c r="AE58" s="23"/>
      <c r="AF58" s="23"/>
      <c r="AG58" s="21"/>
      <c r="AH58" s="195"/>
      <c r="AI58" s="189"/>
      <c r="AJ58" s="159"/>
      <c r="AK58" s="161"/>
      <c r="AL58" s="159"/>
    </row>
    <row r="59" spans="2:38" s="29" customFormat="1" x14ac:dyDescent="0.15">
      <c r="B59" s="11" t="s">
        <v>17</v>
      </c>
      <c r="C59" s="13" t="s">
        <v>34</v>
      </c>
      <c r="D59" s="13" t="s">
        <v>34</v>
      </c>
      <c r="E59" s="14" t="s">
        <v>34</v>
      </c>
      <c r="F59" s="12"/>
      <c r="G59" s="12"/>
      <c r="H59" s="12"/>
      <c r="I59" s="12"/>
      <c r="J59" s="13" t="s">
        <v>34</v>
      </c>
      <c r="K59" s="13" t="s">
        <v>34</v>
      </c>
      <c r="L59" s="12"/>
      <c r="M59" s="12"/>
      <c r="N59" s="12"/>
      <c r="O59" s="12"/>
      <c r="P59" s="12"/>
      <c r="Q59" s="13" t="s">
        <v>34</v>
      </c>
      <c r="R59" s="13" t="s">
        <v>34</v>
      </c>
      <c r="S59" s="12"/>
      <c r="T59" s="12"/>
      <c r="U59" s="12"/>
      <c r="V59" s="12"/>
      <c r="W59" s="12"/>
      <c r="X59" s="13" t="s">
        <v>34</v>
      </c>
      <c r="Y59" s="13" t="s">
        <v>34</v>
      </c>
      <c r="Z59" s="14" t="s">
        <v>34</v>
      </c>
      <c r="AA59" s="12"/>
      <c r="AB59" s="12"/>
      <c r="AC59" s="12"/>
      <c r="AD59" s="12"/>
      <c r="AE59" s="13" t="s">
        <v>34</v>
      </c>
      <c r="AF59" s="13" t="s">
        <v>34</v>
      </c>
      <c r="AG59" s="27"/>
      <c r="AH59" s="28">
        <f>COUNTIF(C59:AG59,"●")</f>
        <v>12</v>
      </c>
      <c r="AI59" s="175">
        <v>30</v>
      </c>
      <c r="AJ59" s="150">
        <v>10</v>
      </c>
      <c r="AK59" s="102">
        <f>ROUNDDOWN(AH59/AI59,3)</f>
        <v>0.4</v>
      </c>
      <c r="AL59" s="100" t="s">
        <v>93</v>
      </c>
    </row>
    <row r="60" spans="2:38" s="29" customFormat="1" ht="14.25" thickBot="1" x14ac:dyDescent="0.2">
      <c r="B60" s="89" t="s">
        <v>81</v>
      </c>
      <c r="C60" s="32" t="s">
        <v>94</v>
      </c>
      <c r="D60" s="32" t="s">
        <v>94</v>
      </c>
      <c r="E60" s="33" t="s">
        <v>94</v>
      </c>
      <c r="F60" s="31"/>
      <c r="G60" s="31"/>
      <c r="H60" s="31"/>
      <c r="I60" s="31"/>
      <c r="J60" s="32" t="s">
        <v>94</v>
      </c>
      <c r="K60" s="32" t="s">
        <v>94</v>
      </c>
      <c r="L60" s="31"/>
      <c r="M60" s="31"/>
      <c r="N60" s="31"/>
      <c r="O60" s="31"/>
      <c r="P60" s="31"/>
      <c r="Q60" s="32" t="s">
        <v>94</v>
      </c>
      <c r="R60" s="32" t="s">
        <v>94</v>
      </c>
      <c r="S60" s="31"/>
      <c r="T60" s="31"/>
      <c r="U60" s="31"/>
      <c r="V60" s="31"/>
      <c r="W60" s="31"/>
      <c r="X60" s="32" t="s">
        <v>94</v>
      </c>
      <c r="Y60" s="32" t="s">
        <v>94</v>
      </c>
      <c r="Z60" s="33" t="s">
        <v>94</v>
      </c>
      <c r="AA60" s="31"/>
      <c r="AB60" s="31"/>
      <c r="AC60" s="31"/>
      <c r="AD60" s="31"/>
      <c r="AE60" s="32" t="s">
        <v>94</v>
      </c>
      <c r="AF60" s="32" t="s">
        <v>94</v>
      </c>
      <c r="AG60" s="30"/>
      <c r="AH60" s="35">
        <f>COUNTIF(C60:AG60,"●")</f>
        <v>12</v>
      </c>
      <c r="AI60" s="176"/>
      <c r="AJ60" s="151"/>
      <c r="AK60" s="103">
        <f>ROUNDDOWN(AH60/AI59,3)</f>
        <v>0.4</v>
      </c>
      <c r="AL60" s="101" t="s">
        <v>93</v>
      </c>
    </row>
    <row r="61" spans="2:38" ht="14.25" thickBot="1" x14ac:dyDescent="0.2"/>
    <row r="62" spans="2:38" ht="13.5" customHeight="1" x14ac:dyDescent="0.15">
      <c r="B62" s="10" t="s">
        <v>3</v>
      </c>
      <c r="C62" s="190">
        <v>12</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2"/>
      <c r="AH62" s="193" t="s">
        <v>4</v>
      </c>
      <c r="AI62" s="187" t="s">
        <v>5</v>
      </c>
      <c r="AJ62" s="152" t="s">
        <v>86</v>
      </c>
      <c r="AK62" s="153"/>
      <c r="AL62" s="154"/>
    </row>
    <row r="63" spans="2:38" x14ac:dyDescent="0.15">
      <c r="B63" s="11" t="s">
        <v>6</v>
      </c>
      <c r="C63" s="12">
        <v>1</v>
      </c>
      <c r="D63" s="27">
        <f t="shared" ref="D63:AG63" si="8">+C63+1</f>
        <v>2</v>
      </c>
      <c r="E63" s="12">
        <f t="shared" si="8"/>
        <v>3</v>
      </c>
      <c r="F63" s="12">
        <f t="shared" si="8"/>
        <v>4</v>
      </c>
      <c r="G63" s="12">
        <f t="shared" si="8"/>
        <v>5</v>
      </c>
      <c r="H63" s="13">
        <f t="shared" si="8"/>
        <v>6</v>
      </c>
      <c r="I63" s="13">
        <f t="shared" si="8"/>
        <v>7</v>
      </c>
      <c r="J63" s="12">
        <f t="shared" si="8"/>
        <v>8</v>
      </c>
      <c r="K63" s="12">
        <f t="shared" si="8"/>
        <v>9</v>
      </c>
      <c r="L63" s="12">
        <f t="shared" si="8"/>
        <v>10</v>
      </c>
      <c r="M63" s="12">
        <f t="shared" si="8"/>
        <v>11</v>
      </c>
      <c r="N63" s="12">
        <f t="shared" si="8"/>
        <v>12</v>
      </c>
      <c r="O63" s="13">
        <f t="shared" si="8"/>
        <v>13</v>
      </c>
      <c r="P63" s="13">
        <f t="shared" si="8"/>
        <v>14</v>
      </c>
      <c r="Q63" s="12">
        <f t="shared" si="8"/>
        <v>15</v>
      </c>
      <c r="R63" s="12">
        <f t="shared" si="8"/>
        <v>16</v>
      </c>
      <c r="S63" s="12">
        <f t="shared" si="8"/>
        <v>17</v>
      </c>
      <c r="T63" s="12">
        <f t="shared" si="8"/>
        <v>18</v>
      </c>
      <c r="U63" s="12">
        <f t="shared" si="8"/>
        <v>19</v>
      </c>
      <c r="V63" s="13">
        <f t="shared" si="8"/>
        <v>20</v>
      </c>
      <c r="W63" s="13">
        <f t="shared" si="8"/>
        <v>21</v>
      </c>
      <c r="X63" s="12">
        <f t="shared" si="8"/>
        <v>22</v>
      </c>
      <c r="Y63" s="12">
        <f t="shared" si="8"/>
        <v>23</v>
      </c>
      <c r="Z63" s="12">
        <f t="shared" si="8"/>
        <v>24</v>
      </c>
      <c r="AA63" s="12">
        <f t="shared" si="8"/>
        <v>25</v>
      </c>
      <c r="AB63" s="12">
        <f t="shared" si="8"/>
        <v>26</v>
      </c>
      <c r="AC63" s="13">
        <f t="shared" si="8"/>
        <v>27</v>
      </c>
      <c r="AD63" s="13">
        <f t="shared" si="8"/>
        <v>28</v>
      </c>
      <c r="AE63" s="12">
        <f t="shared" si="8"/>
        <v>29</v>
      </c>
      <c r="AF63" s="27">
        <f t="shared" si="8"/>
        <v>30</v>
      </c>
      <c r="AG63" s="27">
        <f t="shared" si="8"/>
        <v>31</v>
      </c>
      <c r="AH63" s="194"/>
      <c r="AI63" s="188"/>
      <c r="AJ63" s="155"/>
      <c r="AK63" s="156"/>
      <c r="AL63" s="157"/>
    </row>
    <row r="64" spans="2:38" ht="13.5" customHeight="1" x14ac:dyDescent="0.15">
      <c r="B64" s="11" t="s">
        <v>7</v>
      </c>
      <c r="C64" s="17" t="s">
        <v>8</v>
      </c>
      <c r="D64" s="17" t="s">
        <v>9</v>
      </c>
      <c r="E64" s="17" t="s">
        <v>10</v>
      </c>
      <c r="F64" s="17" t="s">
        <v>11</v>
      </c>
      <c r="G64" s="17" t="s">
        <v>12</v>
      </c>
      <c r="H64" s="18" t="s">
        <v>13</v>
      </c>
      <c r="I64" s="18" t="s">
        <v>14</v>
      </c>
      <c r="J64" s="17" t="s">
        <v>8</v>
      </c>
      <c r="K64" s="17" t="s">
        <v>9</v>
      </c>
      <c r="L64" s="17" t="s">
        <v>10</v>
      </c>
      <c r="M64" s="17" t="s">
        <v>11</v>
      </c>
      <c r="N64" s="17" t="s">
        <v>12</v>
      </c>
      <c r="O64" s="18" t="s">
        <v>13</v>
      </c>
      <c r="P64" s="18" t="s">
        <v>14</v>
      </c>
      <c r="Q64" s="17" t="s">
        <v>8</v>
      </c>
      <c r="R64" s="17" t="s">
        <v>9</v>
      </c>
      <c r="S64" s="17" t="s">
        <v>10</v>
      </c>
      <c r="T64" s="17" t="s">
        <v>11</v>
      </c>
      <c r="U64" s="17" t="s">
        <v>12</v>
      </c>
      <c r="V64" s="18" t="s">
        <v>13</v>
      </c>
      <c r="W64" s="18" t="s">
        <v>14</v>
      </c>
      <c r="X64" s="17" t="s">
        <v>8</v>
      </c>
      <c r="Y64" s="17" t="s">
        <v>9</v>
      </c>
      <c r="Z64" s="17" t="s">
        <v>10</v>
      </c>
      <c r="AA64" s="17" t="s">
        <v>11</v>
      </c>
      <c r="AB64" s="17" t="s">
        <v>12</v>
      </c>
      <c r="AC64" s="18" t="s">
        <v>13</v>
      </c>
      <c r="AD64" s="18" t="s">
        <v>14</v>
      </c>
      <c r="AE64" s="17" t="s">
        <v>8</v>
      </c>
      <c r="AF64" s="17" t="s">
        <v>9</v>
      </c>
      <c r="AG64" s="17" t="s">
        <v>10</v>
      </c>
      <c r="AH64" s="194"/>
      <c r="AI64" s="188"/>
      <c r="AJ64" s="158" t="s">
        <v>87</v>
      </c>
      <c r="AK64" s="160" t="s">
        <v>88</v>
      </c>
      <c r="AL64" s="162" t="s">
        <v>89</v>
      </c>
    </row>
    <row r="65" spans="2:38" s="26" customFormat="1" ht="99.95" customHeight="1" x14ac:dyDescent="0.15">
      <c r="B65" s="20" t="s">
        <v>15</v>
      </c>
      <c r="C65" s="22"/>
      <c r="D65" s="21"/>
      <c r="E65" s="22"/>
      <c r="F65" s="22"/>
      <c r="G65" s="22"/>
      <c r="H65" s="23"/>
      <c r="I65" s="23"/>
      <c r="J65" s="22"/>
      <c r="K65" s="22"/>
      <c r="L65" s="22"/>
      <c r="M65" s="22"/>
      <c r="N65" s="22"/>
      <c r="O65" s="23"/>
      <c r="P65" s="23"/>
      <c r="Q65" s="22"/>
      <c r="R65" s="22"/>
      <c r="S65" s="22"/>
      <c r="T65" s="22"/>
      <c r="U65" s="22"/>
      <c r="V65" s="23"/>
      <c r="W65" s="23"/>
      <c r="X65" s="22"/>
      <c r="Y65" s="22"/>
      <c r="Z65" s="22"/>
      <c r="AA65" s="22"/>
      <c r="AB65" s="22"/>
      <c r="AC65" s="23"/>
      <c r="AD65" s="23"/>
      <c r="AE65" s="22" t="s">
        <v>26</v>
      </c>
      <c r="AF65" s="21" t="s">
        <v>26</v>
      </c>
      <c r="AG65" s="21" t="s">
        <v>26</v>
      </c>
      <c r="AH65" s="195"/>
      <c r="AI65" s="189"/>
      <c r="AJ65" s="159"/>
      <c r="AK65" s="161"/>
      <c r="AL65" s="159"/>
    </row>
    <row r="66" spans="2:38" s="29" customFormat="1" x14ac:dyDescent="0.15">
      <c r="B66" s="11" t="s">
        <v>17</v>
      </c>
      <c r="C66" s="12"/>
      <c r="D66" s="27"/>
      <c r="E66" s="12"/>
      <c r="F66" s="12"/>
      <c r="G66" s="12"/>
      <c r="H66" s="13" t="s">
        <v>34</v>
      </c>
      <c r="I66" s="13" t="s">
        <v>34</v>
      </c>
      <c r="J66" s="12"/>
      <c r="K66" s="12"/>
      <c r="L66" s="12"/>
      <c r="M66" s="12"/>
      <c r="N66" s="12"/>
      <c r="O66" s="13" t="s">
        <v>34</v>
      </c>
      <c r="P66" s="13" t="s">
        <v>34</v>
      </c>
      <c r="Q66" s="12"/>
      <c r="R66" s="12"/>
      <c r="S66" s="12"/>
      <c r="T66" s="12"/>
      <c r="U66" s="12"/>
      <c r="V66" s="13" t="s">
        <v>34</v>
      </c>
      <c r="W66" s="13" t="s">
        <v>34</v>
      </c>
      <c r="X66" s="12"/>
      <c r="Y66" s="12"/>
      <c r="Z66" s="12"/>
      <c r="AA66" s="12"/>
      <c r="AB66" s="12"/>
      <c r="AC66" s="13" t="s">
        <v>34</v>
      </c>
      <c r="AD66" s="13" t="s">
        <v>34</v>
      </c>
      <c r="AE66" s="39"/>
      <c r="AF66" s="43"/>
      <c r="AG66" s="44"/>
      <c r="AH66" s="28">
        <f>COUNTIF(C66:AG66,"●")</f>
        <v>8</v>
      </c>
      <c r="AI66" s="175">
        <v>28</v>
      </c>
      <c r="AJ66" s="150">
        <v>8</v>
      </c>
      <c r="AK66" s="102">
        <f>ROUNDDOWN(AH66/AI66,3)</f>
        <v>0.28499999999999998</v>
      </c>
      <c r="AL66" s="100" t="s">
        <v>93</v>
      </c>
    </row>
    <row r="67" spans="2:38" s="29" customFormat="1" ht="14.25" thickBot="1" x14ac:dyDescent="0.2">
      <c r="B67" s="89" t="s">
        <v>81</v>
      </c>
      <c r="C67" s="31"/>
      <c r="D67" s="30"/>
      <c r="E67" s="31"/>
      <c r="F67" s="31"/>
      <c r="G67" s="31"/>
      <c r="H67" s="32" t="s">
        <v>94</v>
      </c>
      <c r="I67" s="32" t="s">
        <v>94</v>
      </c>
      <c r="J67" s="31"/>
      <c r="K67" s="31"/>
      <c r="L67" s="31"/>
      <c r="M67" s="31"/>
      <c r="N67" s="31"/>
      <c r="O67" s="32" t="s">
        <v>94</v>
      </c>
      <c r="P67" s="32" t="s">
        <v>94</v>
      </c>
      <c r="Q67" s="31"/>
      <c r="R67" s="31"/>
      <c r="S67" s="31"/>
      <c r="T67" s="31"/>
      <c r="U67" s="31"/>
      <c r="V67" s="32" t="s">
        <v>94</v>
      </c>
      <c r="W67" s="32" t="s">
        <v>94</v>
      </c>
      <c r="X67" s="31"/>
      <c r="Y67" s="31"/>
      <c r="Z67" s="31"/>
      <c r="AA67" s="31"/>
      <c r="AB67" s="31"/>
      <c r="AC67" s="32" t="s">
        <v>94</v>
      </c>
      <c r="AD67" s="32" t="s">
        <v>94</v>
      </c>
      <c r="AE67" s="40"/>
      <c r="AF67" s="45"/>
      <c r="AG67" s="46"/>
      <c r="AH67" s="35">
        <f>COUNTIF(C67:AG67,"●")</f>
        <v>8</v>
      </c>
      <c r="AI67" s="176"/>
      <c r="AJ67" s="151"/>
      <c r="AK67" s="103">
        <f>ROUNDDOWN(AH67/AI66,3)</f>
        <v>0.28499999999999998</v>
      </c>
      <c r="AL67" s="101" t="s">
        <v>93</v>
      </c>
    </row>
    <row r="68" spans="2:38" ht="14.25" thickBot="1" x14ac:dyDescent="0.2"/>
    <row r="69" spans="2:38" ht="13.5" customHeight="1" x14ac:dyDescent="0.15">
      <c r="B69" s="10" t="s">
        <v>3</v>
      </c>
      <c r="C69" s="196">
        <v>1</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8"/>
      <c r="AH69" s="193" t="s">
        <v>4</v>
      </c>
      <c r="AI69" s="187" t="s">
        <v>5</v>
      </c>
      <c r="AJ69" s="152" t="s">
        <v>86</v>
      </c>
      <c r="AK69" s="153"/>
      <c r="AL69" s="154"/>
    </row>
    <row r="70" spans="2:38" x14ac:dyDescent="0.15">
      <c r="B70" s="11" t="s">
        <v>6</v>
      </c>
      <c r="C70" s="14">
        <v>1</v>
      </c>
      <c r="D70" s="27">
        <f t="shared" ref="D70:AG70" si="9">+C70+1</f>
        <v>2</v>
      </c>
      <c r="E70" s="13">
        <f t="shared" si="9"/>
        <v>3</v>
      </c>
      <c r="F70" s="13">
        <f t="shared" si="9"/>
        <v>4</v>
      </c>
      <c r="G70" s="12">
        <f t="shared" si="9"/>
        <v>5</v>
      </c>
      <c r="H70" s="27">
        <f t="shared" si="9"/>
        <v>6</v>
      </c>
      <c r="I70" s="12">
        <f t="shared" si="9"/>
        <v>7</v>
      </c>
      <c r="J70" s="12">
        <f t="shared" si="9"/>
        <v>8</v>
      </c>
      <c r="K70" s="12">
        <f t="shared" si="9"/>
        <v>9</v>
      </c>
      <c r="L70" s="13">
        <f t="shared" si="9"/>
        <v>10</v>
      </c>
      <c r="M70" s="13">
        <f t="shared" si="9"/>
        <v>11</v>
      </c>
      <c r="N70" s="14">
        <f t="shared" si="9"/>
        <v>12</v>
      </c>
      <c r="O70" s="12">
        <f t="shared" si="9"/>
        <v>13</v>
      </c>
      <c r="P70" s="12">
        <f t="shared" si="9"/>
        <v>14</v>
      </c>
      <c r="Q70" s="12">
        <f t="shared" si="9"/>
        <v>15</v>
      </c>
      <c r="R70" s="12">
        <f t="shared" si="9"/>
        <v>16</v>
      </c>
      <c r="S70" s="13">
        <f t="shared" si="9"/>
        <v>17</v>
      </c>
      <c r="T70" s="13">
        <f t="shared" si="9"/>
        <v>18</v>
      </c>
      <c r="U70" s="12">
        <f t="shared" si="9"/>
        <v>19</v>
      </c>
      <c r="V70" s="12">
        <f t="shared" si="9"/>
        <v>20</v>
      </c>
      <c r="W70" s="12">
        <f t="shared" si="9"/>
        <v>21</v>
      </c>
      <c r="X70" s="12">
        <f t="shared" si="9"/>
        <v>22</v>
      </c>
      <c r="Y70" s="12">
        <f t="shared" si="9"/>
        <v>23</v>
      </c>
      <c r="Z70" s="13">
        <f t="shared" si="9"/>
        <v>24</v>
      </c>
      <c r="AA70" s="13">
        <f t="shared" si="9"/>
        <v>25</v>
      </c>
      <c r="AB70" s="12">
        <f t="shared" si="9"/>
        <v>26</v>
      </c>
      <c r="AC70" s="12">
        <f t="shared" si="9"/>
        <v>27</v>
      </c>
      <c r="AD70" s="12">
        <f t="shared" si="9"/>
        <v>28</v>
      </c>
      <c r="AE70" s="12">
        <f t="shared" si="9"/>
        <v>29</v>
      </c>
      <c r="AF70" s="12">
        <f t="shared" si="9"/>
        <v>30</v>
      </c>
      <c r="AG70" s="13">
        <f t="shared" si="9"/>
        <v>31</v>
      </c>
      <c r="AH70" s="194"/>
      <c r="AI70" s="188"/>
      <c r="AJ70" s="155"/>
      <c r="AK70" s="156"/>
      <c r="AL70" s="157"/>
    </row>
    <row r="71" spans="2:38" ht="13.5" customHeight="1" x14ac:dyDescent="0.15">
      <c r="B71" s="11" t="s">
        <v>7</v>
      </c>
      <c r="C71" s="19" t="s">
        <v>11</v>
      </c>
      <c r="D71" s="17" t="s">
        <v>12</v>
      </c>
      <c r="E71" s="18" t="s">
        <v>13</v>
      </c>
      <c r="F71" s="18" t="s">
        <v>14</v>
      </c>
      <c r="G71" s="17" t="s">
        <v>8</v>
      </c>
      <c r="H71" s="17" t="s">
        <v>9</v>
      </c>
      <c r="I71" s="17" t="s">
        <v>10</v>
      </c>
      <c r="J71" s="17" t="s">
        <v>11</v>
      </c>
      <c r="K71" s="17" t="s">
        <v>12</v>
      </c>
      <c r="L71" s="18" t="s">
        <v>13</v>
      </c>
      <c r="M71" s="18" t="s">
        <v>14</v>
      </c>
      <c r="N71" s="19" t="s">
        <v>8</v>
      </c>
      <c r="O71" s="17" t="s">
        <v>9</v>
      </c>
      <c r="P71" s="17" t="s">
        <v>10</v>
      </c>
      <c r="Q71" s="17" t="s">
        <v>11</v>
      </c>
      <c r="R71" s="17" t="s">
        <v>12</v>
      </c>
      <c r="S71" s="18" t="s">
        <v>13</v>
      </c>
      <c r="T71" s="18" t="s">
        <v>14</v>
      </c>
      <c r="U71" s="17" t="s">
        <v>8</v>
      </c>
      <c r="V71" s="17" t="s">
        <v>9</v>
      </c>
      <c r="W71" s="17" t="s">
        <v>10</v>
      </c>
      <c r="X71" s="17" t="s">
        <v>11</v>
      </c>
      <c r="Y71" s="17" t="s">
        <v>12</v>
      </c>
      <c r="Z71" s="18" t="s">
        <v>13</v>
      </c>
      <c r="AA71" s="18" t="s">
        <v>14</v>
      </c>
      <c r="AB71" s="17" t="s">
        <v>8</v>
      </c>
      <c r="AC71" s="17" t="s">
        <v>9</v>
      </c>
      <c r="AD71" s="17" t="s">
        <v>10</v>
      </c>
      <c r="AE71" s="17" t="s">
        <v>11</v>
      </c>
      <c r="AF71" s="17" t="s">
        <v>12</v>
      </c>
      <c r="AG71" s="18" t="s">
        <v>13</v>
      </c>
      <c r="AH71" s="194"/>
      <c r="AI71" s="188"/>
      <c r="AJ71" s="158" t="s">
        <v>87</v>
      </c>
      <c r="AK71" s="160" t="s">
        <v>88</v>
      </c>
      <c r="AL71" s="162" t="s">
        <v>89</v>
      </c>
    </row>
    <row r="72" spans="2:38" s="26" customFormat="1" ht="99.95" customHeight="1" x14ac:dyDescent="0.15">
      <c r="B72" s="20" t="s">
        <v>15</v>
      </c>
      <c r="C72" s="24" t="s">
        <v>26</v>
      </c>
      <c r="D72" s="21" t="s">
        <v>26</v>
      </c>
      <c r="E72" s="23" t="s">
        <v>26</v>
      </c>
      <c r="F72" s="23"/>
      <c r="G72" s="22"/>
      <c r="H72" s="22"/>
      <c r="I72" s="22"/>
      <c r="J72" s="22"/>
      <c r="K72" s="22"/>
      <c r="L72" s="23"/>
      <c r="M72" s="23"/>
      <c r="N72" s="56" t="s">
        <v>46</v>
      </c>
      <c r="O72" s="22"/>
      <c r="P72" s="22"/>
      <c r="Q72" s="22"/>
      <c r="R72" s="22"/>
      <c r="S72" s="23"/>
      <c r="T72" s="23"/>
      <c r="U72" s="22"/>
      <c r="V72" s="22"/>
      <c r="W72" s="22"/>
      <c r="X72" s="22"/>
      <c r="Y72" s="22"/>
      <c r="Z72" s="23"/>
      <c r="AA72" s="23"/>
      <c r="AB72" s="22"/>
      <c r="AC72" s="22"/>
      <c r="AD72" s="22"/>
      <c r="AE72" s="22"/>
      <c r="AF72" s="22"/>
      <c r="AG72" s="23"/>
      <c r="AH72" s="195"/>
      <c r="AI72" s="189"/>
      <c r="AJ72" s="159"/>
      <c r="AK72" s="161"/>
      <c r="AL72" s="159"/>
    </row>
    <row r="73" spans="2:38" s="29" customFormat="1" x14ac:dyDescent="0.15">
      <c r="B73" s="11" t="s">
        <v>17</v>
      </c>
      <c r="C73" s="47"/>
      <c r="D73" s="39"/>
      <c r="E73" s="41"/>
      <c r="F73" s="13" t="s">
        <v>34</v>
      </c>
      <c r="G73" s="12"/>
      <c r="H73" s="12"/>
      <c r="I73" s="12"/>
      <c r="J73" s="12"/>
      <c r="K73" s="12"/>
      <c r="L73" s="13" t="s">
        <v>34</v>
      </c>
      <c r="M73" s="13" t="s">
        <v>34</v>
      </c>
      <c r="N73" s="14" t="s">
        <v>34</v>
      </c>
      <c r="O73" s="12"/>
      <c r="P73" s="12"/>
      <c r="Q73" s="12"/>
      <c r="R73" s="12"/>
      <c r="S73" s="13" t="s">
        <v>34</v>
      </c>
      <c r="T73" s="13" t="s">
        <v>34</v>
      </c>
      <c r="U73" s="12"/>
      <c r="V73" s="12"/>
      <c r="W73" s="12"/>
      <c r="X73" s="12"/>
      <c r="Y73" s="12"/>
      <c r="Z73" s="13" t="s">
        <v>34</v>
      </c>
      <c r="AA73" s="13" t="s">
        <v>34</v>
      </c>
      <c r="AB73" s="12"/>
      <c r="AC73" s="12"/>
      <c r="AD73" s="48"/>
      <c r="AE73" s="48"/>
      <c r="AF73" s="12"/>
      <c r="AG73" s="13" t="s">
        <v>34</v>
      </c>
      <c r="AH73" s="28">
        <f>COUNTIF(C73:AG73,"●")</f>
        <v>9</v>
      </c>
      <c r="AI73" s="175">
        <v>28</v>
      </c>
      <c r="AJ73" s="150">
        <v>8</v>
      </c>
      <c r="AK73" s="102">
        <f>ROUNDDOWN(AH73/AI73,3)</f>
        <v>0.32100000000000001</v>
      </c>
      <c r="AL73" s="100" t="s">
        <v>93</v>
      </c>
    </row>
    <row r="74" spans="2:38" s="29" customFormat="1" ht="14.25" thickBot="1" x14ac:dyDescent="0.2">
      <c r="B74" s="89" t="s">
        <v>81</v>
      </c>
      <c r="C74" s="49"/>
      <c r="D74" s="40"/>
      <c r="E74" s="42"/>
      <c r="F74" s="32" t="s">
        <v>94</v>
      </c>
      <c r="G74" s="31"/>
      <c r="H74" s="31"/>
      <c r="I74" s="31"/>
      <c r="J74" s="31"/>
      <c r="K74" s="31"/>
      <c r="L74" s="32" t="s">
        <v>94</v>
      </c>
      <c r="M74" s="32" t="s">
        <v>94</v>
      </c>
      <c r="N74" s="33"/>
      <c r="O74" s="31"/>
      <c r="P74" s="31"/>
      <c r="Q74" s="31"/>
      <c r="R74" s="31"/>
      <c r="S74" s="32" t="s">
        <v>94</v>
      </c>
      <c r="T74" s="32" t="s">
        <v>94</v>
      </c>
      <c r="U74" s="31"/>
      <c r="V74" s="31"/>
      <c r="W74" s="31"/>
      <c r="X74" s="31"/>
      <c r="Y74" s="31"/>
      <c r="Z74" s="32" t="s">
        <v>94</v>
      </c>
      <c r="AA74" s="32" t="s">
        <v>94</v>
      </c>
      <c r="AB74" s="31"/>
      <c r="AC74" s="31"/>
      <c r="AD74" s="50"/>
      <c r="AE74" s="31"/>
      <c r="AF74" s="31"/>
      <c r="AG74" s="57" t="s">
        <v>94</v>
      </c>
      <c r="AH74" s="35">
        <f>COUNTIF(C74:AG74,"●")</f>
        <v>8</v>
      </c>
      <c r="AI74" s="176"/>
      <c r="AJ74" s="151"/>
      <c r="AK74" s="103">
        <f>ROUNDDOWN(AH74/AI73,3)</f>
        <v>0.28499999999999998</v>
      </c>
      <c r="AL74" s="101" t="s">
        <v>93</v>
      </c>
    </row>
    <row r="75" spans="2:38" ht="14.25" thickBot="1" x14ac:dyDescent="0.2"/>
    <row r="76" spans="2:38" ht="13.5" customHeight="1" x14ac:dyDescent="0.15">
      <c r="B76" s="10" t="s">
        <v>3</v>
      </c>
      <c r="C76" s="196">
        <v>2</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9"/>
      <c r="AH76" s="193" t="s">
        <v>4</v>
      </c>
      <c r="AI76" s="187" t="s">
        <v>5</v>
      </c>
      <c r="AJ76" s="152" t="s">
        <v>86</v>
      </c>
      <c r="AK76" s="153"/>
      <c r="AL76" s="154"/>
    </row>
    <row r="77" spans="2:38" x14ac:dyDescent="0.15">
      <c r="B77" s="11" t="s">
        <v>6</v>
      </c>
      <c r="C77" s="13">
        <v>1</v>
      </c>
      <c r="D77" s="12">
        <f t="shared" ref="D77:AD77" si="10">+C77+1</f>
        <v>2</v>
      </c>
      <c r="E77" s="27">
        <f t="shared" si="10"/>
        <v>3</v>
      </c>
      <c r="F77" s="12">
        <f t="shared" si="10"/>
        <v>4</v>
      </c>
      <c r="G77" s="12">
        <f t="shared" si="10"/>
        <v>5</v>
      </c>
      <c r="H77" s="12">
        <f t="shared" si="10"/>
        <v>6</v>
      </c>
      <c r="I77" s="13">
        <f t="shared" si="10"/>
        <v>7</v>
      </c>
      <c r="J77" s="13">
        <f t="shared" si="10"/>
        <v>8</v>
      </c>
      <c r="K77" s="12">
        <f t="shared" si="10"/>
        <v>9</v>
      </c>
      <c r="L77" s="27">
        <f t="shared" si="10"/>
        <v>10</v>
      </c>
      <c r="M77" s="14">
        <f t="shared" si="10"/>
        <v>11</v>
      </c>
      <c r="N77" s="12">
        <f t="shared" si="10"/>
        <v>12</v>
      </c>
      <c r="O77" s="12">
        <f t="shared" si="10"/>
        <v>13</v>
      </c>
      <c r="P77" s="13">
        <f t="shared" si="10"/>
        <v>14</v>
      </c>
      <c r="Q77" s="13">
        <f t="shared" si="10"/>
        <v>15</v>
      </c>
      <c r="R77" s="12">
        <f t="shared" si="10"/>
        <v>16</v>
      </c>
      <c r="S77" s="27">
        <f t="shared" si="10"/>
        <v>17</v>
      </c>
      <c r="T77" s="12">
        <f t="shared" si="10"/>
        <v>18</v>
      </c>
      <c r="U77" s="12">
        <f t="shared" si="10"/>
        <v>19</v>
      </c>
      <c r="V77" s="12">
        <f t="shared" si="10"/>
        <v>20</v>
      </c>
      <c r="W77" s="13">
        <f t="shared" si="10"/>
        <v>21</v>
      </c>
      <c r="X77" s="13">
        <f t="shared" si="10"/>
        <v>22</v>
      </c>
      <c r="Y77" s="14">
        <f t="shared" si="10"/>
        <v>23</v>
      </c>
      <c r="Z77" s="12">
        <f t="shared" si="10"/>
        <v>24</v>
      </c>
      <c r="AA77" s="12">
        <f t="shared" si="10"/>
        <v>25</v>
      </c>
      <c r="AB77" s="12">
        <f t="shared" si="10"/>
        <v>26</v>
      </c>
      <c r="AC77" s="12">
        <f t="shared" si="10"/>
        <v>27</v>
      </c>
      <c r="AD77" s="13">
        <f t="shared" si="10"/>
        <v>28</v>
      </c>
      <c r="AE77" s="12"/>
      <c r="AF77" s="27"/>
      <c r="AG77" s="27"/>
      <c r="AH77" s="194"/>
      <c r="AI77" s="188"/>
      <c r="AJ77" s="155"/>
      <c r="AK77" s="156"/>
      <c r="AL77" s="157"/>
    </row>
    <row r="78" spans="2:38" ht="13.5" customHeight="1" x14ac:dyDescent="0.15">
      <c r="B78" s="11" t="s">
        <v>7</v>
      </c>
      <c r="C78" s="18" t="s">
        <v>14</v>
      </c>
      <c r="D78" s="17" t="s">
        <v>8</v>
      </c>
      <c r="E78" s="17" t="s">
        <v>9</v>
      </c>
      <c r="F78" s="17" t="s">
        <v>10</v>
      </c>
      <c r="G78" s="17" t="s">
        <v>11</v>
      </c>
      <c r="H78" s="17" t="s">
        <v>12</v>
      </c>
      <c r="I78" s="18" t="s">
        <v>13</v>
      </c>
      <c r="J78" s="18" t="s">
        <v>14</v>
      </c>
      <c r="K78" s="17" t="s">
        <v>8</v>
      </c>
      <c r="L78" s="17" t="s">
        <v>9</v>
      </c>
      <c r="M78" s="19" t="s">
        <v>10</v>
      </c>
      <c r="N78" s="17" t="s">
        <v>11</v>
      </c>
      <c r="O78" s="17" t="s">
        <v>12</v>
      </c>
      <c r="P78" s="18" t="s">
        <v>13</v>
      </c>
      <c r="Q78" s="18" t="s">
        <v>14</v>
      </c>
      <c r="R78" s="17" t="s">
        <v>8</v>
      </c>
      <c r="S78" s="17" t="s">
        <v>9</v>
      </c>
      <c r="T78" s="17" t="s">
        <v>10</v>
      </c>
      <c r="U78" s="17" t="s">
        <v>11</v>
      </c>
      <c r="V78" s="17" t="s">
        <v>12</v>
      </c>
      <c r="W78" s="18" t="s">
        <v>13</v>
      </c>
      <c r="X78" s="18" t="s">
        <v>14</v>
      </c>
      <c r="Y78" s="19" t="s">
        <v>8</v>
      </c>
      <c r="Z78" s="17" t="s">
        <v>9</v>
      </c>
      <c r="AA78" s="17" t="s">
        <v>10</v>
      </c>
      <c r="AB78" s="17" t="s">
        <v>11</v>
      </c>
      <c r="AC78" s="17" t="s">
        <v>12</v>
      </c>
      <c r="AD78" s="18" t="s">
        <v>13</v>
      </c>
      <c r="AE78" s="12"/>
      <c r="AF78" s="12"/>
      <c r="AG78" s="27"/>
      <c r="AH78" s="194"/>
      <c r="AI78" s="188"/>
      <c r="AJ78" s="158" t="s">
        <v>87</v>
      </c>
      <c r="AK78" s="160" t="s">
        <v>88</v>
      </c>
      <c r="AL78" s="162" t="s">
        <v>89</v>
      </c>
    </row>
    <row r="79" spans="2:38" s="26" customFormat="1" ht="99.95" customHeight="1" x14ac:dyDescent="0.15">
      <c r="B79" s="20" t="s">
        <v>15</v>
      </c>
      <c r="C79" s="23"/>
      <c r="D79" s="22"/>
      <c r="E79" s="22"/>
      <c r="F79" s="22"/>
      <c r="G79" s="22"/>
      <c r="H79" s="22"/>
      <c r="I79" s="23"/>
      <c r="J79" s="23"/>
      <c r="K79" s="22"/>
      <c r="L79" s="22"/>
      <c r="M79" s="24" t="s">
        <v>27</v>
      </c>
      <c r="N79" s="22"/>
      <c r="O79" s="94" t="s">
        <v>38</v>
      </c>
      <c r="P79" s="23"/>
      <c r="Q79" s="23"/>
      <c r="R79" s="22"/>
      <c r="S79" s="22"/>
      <c r="T79" s="36"/>
      <c r="U79" s="22"/>
      <c r="V79" s="22"/>
      <c r="W79" s="23"/>
      <c r="X79" s="23"/>
      <c r="Y79" s="24" t="s">
        <v>28</v>
      </c>
      <c r="Z79" s="36"/>
      <c r="AA79" s="22"/>
      <c r="AB79" s="22"/>
      <c r="AC79" s="22"/>
      <c r="AD79" s="23"/>
      <c r="AE79" s="22"/>
      <c r="AF79" s="22"/>
      <c r="AG79" s="21"/>
      <c r="AH79" s="195"/>
      <c r="AI79" s="189"/>
      <c r="AJ79" s="159"/>
      <c r="AK79" s="161"/>
      <c r="AL79" s="159"/>
    </row>
    <row r="80" spans="2:38" s="29" customFormat="1" x14ac:dyDescent="0.15">
      <c r="B80" s="11" t="s">
        <v>17</v>
      </c>
      <c r="C80" s="13" t="s">
        <v>34</v>
      </c>
      <c r="D80" s="12"/>
      <c r="E80" s="12"/>
      <c r="F80" s="12"/>
      <c r="G80" s="12"/>
      <c r="H80" s="12"/>
      <c r="I80" s="13" t="s">
        <v>34</v>
      </c>
      <c r="J80" s="13" t="s">
        <v>34</v>
      </c>
      <c r="K80" s="12"/>
      <c r="L80" s="12"/>
      <c r="M80" s="14" t="s">
        <v>34</v>
      </c>
      <c r="N80" s="12"/>
      <c r="O80" s="12"/>
      <c r="P80" s="13"/>
      <c r="Q80" s="13"/>
      <c r="R80" s="12"/>
      <c r="S80" s="12"/>
      <c r="T80" s="12"/>
      <c r="U80" s="12"/>
      <c r="V80" s="12"/>
      <c r="W80" s="13"/>
      <c r="X80" s="13"/>
      <c r="Y80" s="14"/>
      <c r="Z80" s="12"/>
      <c r="AA80" s="12"/>
      <c r="AB80" s="12"/>
      <c r="AC80" s="12"/>
      <c r="AD80" s="13"/>
      <c r="AE80" s="12"/>
      <c r="AF80" s="12"/>
      <c r="AG80" s="27"/>
      <c r="AH80" s="28">
        <f>COUNTIF(C80:AG80,"●")</f>
        <v>4</v>
      </c>
      <c r="AI80" s="175">
        <v>13</v>
      </c>
      <c r="AJ80" s="150">
        <v>3</v>
      </c>
      <c r="AK80" s="102">
        <f>ROUNDDOWN(AH80/AI80,3)</f>
        <v>0.307</v>
      </c>
      <c r="AL80" s="100" t="s">
        <v>93</v>
      </c>
    </row>
    <row r="81" spans="2:38" s="29" customFormat="1" ht="14.25" thickBot="1" x14ac:dyDescent="0.2">
      <c r="B81" s="89" t="s">
        <v>81</v>
      </c>
      <c r="C81" s="32" t="s">
        <v>94</v>
      </c>
      <c r="D81" s="31"/>
      <c r="E81" s="31"/>
      <c r="F81" s="31"/>
      <c r="G81" s="31"/>
      <c r="H81" s="31"/>
      <c r="I81" s="32" t="s">
        <v>94</v>
      </c>
      <c r="J81" s="32" t="s">
        <v>94</v>
      </c>
      <c r="K81" s="31"/>
      <c r="L81" s="31"/>
      <c r="M81" s="33" t="s">
        <v>94</v>
      </c>
      <c r="N81" s="31"/>
      <c r="O81" s="31"/>
      <c r="P81" s="32"/>
      <c r="Q81" s="32"/>
      <c r="R81" s="31"/>
      <c r="S81" s="31"/>
      <c r="T81" s="31"/>
      <c r="U81" s="31"/>
      <c r="V81" s="31"/>
      <c r="W81" s="32"/>
      <c r="X81" s="32"/>
      <c r="Y81" s="33"/>
      <c r="Z81" s="31"/>
      <c r="AA81" s="31"/>
      <c r="AB81" s="31"/>
      <c r="AC81" s="31"/>
      <c r="AD81" s="32"/>
      <c r="AE81" s="31"/>
      <c r="AF81" s="31"/>
      <c r="AG81" s="30"/>
      <c r="AH81" s="35">
        <f>COUNTIF(C81:AG81,"●")</f>
        <v>4</v>
      </c>
      <c r="AI81" s="176"/>
      <c r="AJ81" s="151"/>
      <c r="AK81" s="103">
        <f>ROUNDDOWN(AH81/AI80,3)</f>
        <v>0.307</v>
      </c>
      <c r="AL81" s="101" t="s">
        <v>93</v>
      </c>
    </row>
    <row r="82" spans="2:38" s="29" customFormat="1" ht="14.25" thickBot="1" x14ac:dyDescent="0.2">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52"/>
      <c r="AJ82" s="52"/>
      <c r="AK82" s="52"/>
      <c r="AL82" s="52"/>
    </row>
    <row r="83" spans="2:38" ht="13.5" customHeight="1" x14ac:dyDescent="0.15">
      <c r="B83" s="10" t="s">
        <v>3</v>
      </c>
      <c r="C83" s="190">
        <v>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204"/>
      <c r="AH83" s="193" t="s">
        <v>4</v>
      </c>
      <c r="AI83" s="187" t="s">
        <v>5</v>
      </c>
      <c r="AJ83" s="152" t="s">
        <v>86</v>
      </c>
      <c r="AK83" s="153"/>
      <c r="AL83" s="154"/>
    </row>
    <row r="84" spans="2:38" x14ac:dyDescent="0.15">
      <c r="B84" s="11" t="s">
        <v>6</v>
      </c>
      <c r="C84" s="13">
        <v>1</v>
      </c>
      <c r="D84" s="12">
        <f t="shared" ref="D84:AG84" si="11">+C84+1</f>
        <v>2</v>
      </c>
      <c r="E84" s="12">
        <f t="shared" si="11"/>
        <v>3</v>
      </c>
      <c r="F84" s="12">
        <f t="shared" si="11"/>
        <v>4</v>
      </c>
      <c r="G84" s="12">
        <f t="shared" si="11"/>
        <v>5</v>
      </c>
      <c r="H84" s="12">
        <f t="shared" si="11"/>
        <v>6</v>
      </c>
      <c r="I84" s="13">
        <f t="shared" si="11"/>
        <v>7</v>
      </c>
      <c r="J84" s="13">
        <f t="shared" si="11"/>
        <v>8</v>
      </c>
      <c r="K84" s="12">
        <f t="shared" si="11"/>
        <v>9</v>
      </c>
      <c r="L84" s="12">
        <f t="shared" si="11"/>
        <v>10</v>
      </c>
      <c r="M84" s="12">
        <f t="shared" si="11"/>
        <v>11</v>
      </c>
      <c r="N84" s="12">
        <f t="shared" si="11"/>
        <v>12</v>
      </c>
      <c r="O84" s="12">
        <f t="shared" si="11"/>
        <v>13</v>
      </c>
      <c r="P84" s="13">
        <f t="shared" si="11"/>
        <v>14</v>
      </c>
      <c r="Q84" s="13">
        <f t="shared" si="11"/>
        <v>15</v>
      </c>
      <c r="R84" s="12">
        <f t="shared" si="11"/>
        <v>16</v>
      </c>
      <c r="S84" s="12">
        <f t="shared" si="11"/>
        <v>17</v>
      </c>
      <c r="T84" s="12">
        <f t="shared" si="11"/>
        <v>18</v>
      </c>
      <c r="U84" s="12">
        <f t="shared" si="11"/>
        <v>19</v>
      </c>
      <c r="V84" s="14">
        <f t="shared" si="11"/>
        <v>20</v>
      </c>
      <c r="W84" s="13">
        <f t="shared" si="11"/>
        <v>21</v>
      </c>
      <c r="X84" s="13">
        <f t="shared" si="11"/>
        <v>22</v>
      </c>
      <c r="Y84" s="12">
        <f t="shared" si="11"/>
        <v>23</v>
      </c>
      <c r="Z84" s="12">
        <f t="shared" si="11"/>
        <v>24</v>
      </c>
      <c r="AA84" s="12">
        <f t="shared" si="11"/>
        <v>25</v>
      </c>
      <c r="AB84" s="12">
        <f t="shared" si="11"/>
        <v>26</v>
      </c>
      <c r="AC84" s="12">
        <f t="shared" si="11"/>
        <v>27</v>
      </c>
      <c r="AD84" s="13">
        <f t="shared" si="11"/>
        <v>28</v>
      </c>
      <c r="AE84" s="13">
        <f t="shared" si="11"/>
        <v>29</v>
      </c>
      <c r="AF84" s="12">
        <f t="shared" si="11"/>
        <v>30</v>
      </c>
      <c r="AG84" s="12">
        <f t="shared" si="11"/>
        <v>31</v>
      </c>
      <c r="AH84" s="194"/>
      <c r="AI84" s="188"/>
      <c r="AJ84" s="155"/>
      <c r="AK84" s="156"/>
      <c r="AL84" s="157"/>
    </row>
    <row r="85" spans="2:38" ht="13.5" customHeight="1" x14ac:dyDescent="0.15">
      <c r="B85" s="11" t="s">
        <v>7</v>
      </c>
      <c r="C85" s="18" t="s">
        <v>14</v>
      </c>
      <c r="D85" s="17" t="s">
        <v>8</v>
      </c>
      <c r="E85" s="17" t="s">
        <v>9</v>
      </c>
      <c r="F85" s="17" t="s">
        <v>10</v>
      </c>
      <c r="G85" s="17" t="s">
        <v>11</v>
      </c>
      <c r="H85" s="17" t="s">
        <v>12</v>
      </c>
      <c r="I85" s="18" t="s">
        <v>13</v>
      </c>
      <c r="J85" s="18" t="s">
        <v>14</v>
      </c>
      <c r="K85" s="17" t="s">
        <v>8</v>
      </c>
      <c r="L85" s="17" t="s">
        <v>9</v>
      </c>
      <c r="M85" s="17" t="s">
        <v>10</v>
      </c>
      <c r="N85" s="17" t="s">
        <v>11</v>
      </c>
      <c r="O85" s="17" t="s">
        <v>12</v>
      </c>
      <c r="P85" s="18" t="s">
        <v>13</v>
      </c>
      <c r="Q85" s="18" t="s">
        <v>14</v>
      </c>
      <c r="R85" s="17" t="s">
        <v>8</v>
      </c>
      <c r="S85" s="17" t="s">
        <v>9</v>
      </c>
      <c r="T85" s="17" t="s">
        <v>10</v>
      </c>
      <c r="U85" s="17" t="s">
        <v>11</v>
      </c>
      <c r="V85" s="19" t="s">
        <v>12</v>
      </c>
      <c r="W85" s="18" t="s">
        <v>13</v>
      </c>
      <c r="X85" s="18" t="s">
        <v>14</v>
      </c>
      <c r="Y85" s="17" t="s">
        <v>8</v>
      </c>
      <c r="Z85" s="17" t="s">
        <v>9</v>
      </c>
      <c r="AA85" s="17" t="s">
        <v>10</v>
      </c>
      <c r="AB85" s="17" t="s">
        <v>11</v>
      </c>
      <c r="AC85" s="17" t="s">
        <v>12</v>
      </c>
      <c r="AD85" s="18" t="s">
        <v>13</v>
      </c>
      <c r="AE85" s="18" t="s">
        <v>14</v>
      </c>
      <c r="AF85" s="17" t="s">
        <v>8</v>
      </c>
      <c r="AG85" s="17" t="s">
        <v>9</v>
      </c>
      <c r="AH85" s="194"/>
      <c r="AI85" s="188"/>
      <c r="AJ85" s="158" t="s">
        <v>87</v>
      </c>
      <c r="AK85" s="160" t="s">
        <v>88</v>
      </c>
      <c r="AL85" s="162" t="s">
        <v>89</v>
      </c>
    </row>
    <row r="86" spans="2:38" s="26" customFormat="1" ht="99.95" customHeight="1" x14ac:dyDescent="0.15">
      <c r="B86" s="20" t="s">
        <v>15</v>
      </c>
      <c r="C86" s="23"/>
      <c r="D86" s="22"/>
      <c r="E86" s="22"/>
      <c r="F86" s="22"/>
      <c r="G86" s="22"/>
      <c r="H86" s="58" t="s">
        <v>48</v>
      </c>
      <c r="I86" s="23"/>
      <c r="J86" s="23"/>
      <c r="K86" s="22"/>
      <c r="L86" s="22"/>
      <c r="M86" s="22"/>
      <c r="N86" s="22"/>
      <c r="O86" s="22"/>
      <c r="P86" s="23"/>
      <c r="Q86" s="23"/>
      <c r="R86" s="22"/>
      <c r="S86" s="22"/>
      <c r="T86" s="22"/>
      <c r="U86" s="22"/>
      <c r="V86" s="24" t="s">
        <v>29</v>
      </c>
      <c r="W86" s="23"/>
      <c r="X86" s="23"/>
      <c r="Y86" s="22"/>
      <c r="Z86" s="22"/>
      <c r="AA86" s="22"/>
      <c r="AB86" s="22"/>
      <c r="AC86" s="22"/>
      <c r="AD86" s="23"/>
      <c r="AE86" s="23"/>
      <c r="AF86" s="22"/>
      <c r="AG86" s="22"/>
      <c r="AH86" s="195"/>
      <c r="AI86" s="189"/>
      <c r="AJ86" s="159"/>
      <c r="AK86" s="161"/>
      <c r="AL86" s="159"/>
    </row>
    <row r="87" spans="2:38" s="29" customFormat="1" x14ac:dyDescent="0.15">
      <c r="B87" s="11" t="s">
        <v>17</v>
      </c>
      <c r="C87" s="13"/>
      <c r="D87" s="12"/>
      <c r="E87" s="12"/>
      <c r="F87" s="12"/>
      <c r="G87" s="12"/>
      <c r="H87" s="12"/>
      <c r="I87" s="13"/>
      <c r="J87" s="13"/>
      <c r="K87" s="12"/>
      <c r="L87" s="12"/>
      <c r="M87" s="12"/>
      <c r="N87" s="12"/>
      <c r="O87" s="12"/>
      <c r="P87" s="13"/>
      <c r="Q87" s="13"/>
      <c r="R87" s="12"/>
      <c r="S87" s="12"/>
      <c r="T87" s="12"/>
      <c r="U87" s="12"/>
      <c r="V87" s="14"/>
      <c r="W87" s="13"/>
      <c r="X87" s="13"/>
      <c r="Y87" s="12"/>
      <c r="Z87" s="12"/>
      <c r="AA87" s="12"/>
      <c r="AB87" s="12"/>
      <c r="AC87" s="12"/>
      <c r="AD87" s="13"/>
      <c r="AE87" s="13"/>
      <c r="AF87" s="12"/>
      <c r="AG87" s="12"/>
      <c r="AH87" s="28">
        <f>COUNTIF(C87:AG87,"●")</f>
        <v>0</v>
      </c>
      <c r="AI87" s="175">
        <v>0</v>
      </c>
      <c r="AJ87" s="150"/>
      <c r="AK87" s="102" t="e">
        <f>ROUNDDOWN(AH87/AI87,3)</f>
        <v>#DIV/0!</v>
      </c>
      <c r="AL87" s="100"/>
    </row>
    <row r="88" spans="2:38" s="29" customFormat="1" ht="14.25" thickBot="1" x14ac:dyDescent="0.2">
      <c r="B88" s="89" t="s">
        <v>81</v>
      </c>
      <c r="C88" s="32"/>
      <c r="D88" s="31"/>
      <c r="E88" s="31"/>
      <c r="F88" s="31"/>
      <c r="G88" s="31"/>
      <c r="H88" s="31"/>
      <c r="I88" s="32"/>
      <c r="J88" s="32"/>
      <c r="K88" s="31"/>
      <c r="L88" s="31"/>
      <c r="M88" s="31"/>
      <c r="N88" s="31"/>
      <c r="O88" s="31"/>
      <c r="P88" s="32"/>
      <c r="Q88" s="32"/>
      <c r="R88" s="31"/>
      <c r="S88" s="31"/>
      <c r="T88" s="31"/>
      <c r="U88" s="31"/>
      <c r="V88" s="33"/>
      <c r="W88" s="32"/>
      <c r="X88" s="32"/>
      <c r="Y88" s="31"/>
      <c r="Z88" s="31"/>
      <c r="AA88" s="31"/>
      <c r="AB88" s="31"/>
      <c r="AC88" s="31"/>
      <c r="AD88" s="32"/>
      <c r="AE88" s="32"/>
      <c r="AF88" s="31"/>
      <c r="AG88" s="31"/>
      <c r="AH88" s="35">
        <f>COUNTIF(C88:AG88,"●")</f>
        <v>0</v>
      </c>
      <c r="AI88" s="176"/>
      <c r="AJ88" s="151"/>
      <c r="AK88" s="103" t="e">
        <f>ROUNDDOWN(AH88/AI87,3)</f>
        <v>#DIV/0!</v>
      </c>
      <c r="AL88" s="101"/>
    </row>
    <row r="89" spans="2:38" ht="14.25" thickBot="1" x14ac:dyDescent="0.2"/>
    <row r="90" spans="2:38" ht="20.100000000000001" customHeight="1" thickBot="1" x14ac:dyDescent="0.2">
      <c r="B90" s="53" t="s">
        <v>30</v>
      </c>
      <c r="AF90" s="177" t="s">
        <v>31</v>
      </c>
      <c r="AG90" s="178"/>
      <c r="AH90" s="179"/>
      <c r="AI90" s="208">
        <f>AH10+AH17+AH24+AH31+AH38+AH45+AH52+AH59+AH66+AH73+AH80+AH87</f>
        <v>78</v>
      </c>
      <c r="AJ90" s="209"/>
      <c r="AK90" s="210"/>
    </row>
    <row r="91" spans="2:38" ht="20.100000000000001" customHeight="1" thickBot="1" x14ac:dyDescent="0.2">
      <c r="AF91" s="183" t="s">
        <v>80</v>
      </c>
      <c r="AG91" s="178"/>
      <c r="AH91" s="179"/>
      <c r="AI91" s="208">
        <f>AH11+AH18+AH25+AH32+AH39+AH46+AH53+AH60+AH67+AH74+AH81+AH88</f>
        <v>80</v>
      </c>
      <c r="AJ91" s="209"/>
      <c r="AK91" s="210"/>
    </row>
    <row r="92" spans="2:38" ht="20.100000000000001" customHeight="1" thickBot="1" x14ac:dyDescent="0.2">
      <c r="AF92" s="110" t="s">
        <v>92</v>
      </c>
    </row>
    <row r="93" spans="2:38" ht="20.100000000000001" customHeight="1" thickBot="1" x14ac:dyDescent="0.2">
      <c r="AF93" s="184" t="s">
        <v>5</v>
      </c>
      <c r="AG93" s="185"/>
      <c r="AH93" s="186"/>
      <c r="AI93" s="208">
        <f>AI10+AI17+AI24+AI31+AI38+AI45+AI52+AI59+AI66+AI73+AI80+AI87</f>
        <v>240</v>
      </c>
      <c r="AJ93" s="209"/>
      <c r="AK93" s="210"/>
    </row>
    <row r="94" spans="2:38" ht="20.100000000000001" customHeight="1" thickBot="1" x14ac:dyDescent="0.2">
      <c r="AF94" s="110" t="s">
        <v>92</v>
      </c>
    </row>
    <row r="95" spans="2:38" ht="20.100000000000001" customHeight="1" thickBot="1" x14ac:dyDescent="0.2">
      <c r="B95" s="54"/>
      <c r="AF95" s="163" t="s">
        <v>32</v>
      </c>
      <c r="AG95" s="164"/>
      <c r="AH95" s="165"/>
      <c r="AI95" s="211">
        <f>ROUNDDOWN(AI90/AI93,3)</f>
        <v>0.32500000000000001</v>
      </c>
      <c r="AJ95" s="212"/>
      <c r="AK95" s="213"/>
    </row>
    <row r="96" spans="2:38" ht="20.100000000000001" customHeight="1" thickBot="1" x14ac:dyDescent="0.2">
      <c r="AF96" s="110" t="s">
        <v>92</v>
      </c>
    </row>
    <row r="97" spans="3:40" ht="20.100000000000001" customHeight="1" thickBot="1" x14ac:dyDescent="0.2">
      <c r="AF97" s="169" t="s">
        <v>79</v>
      </c>
      <c r="AG97" s="170"/>
      <c r="AH97" s="171"/>
      <c r="AI97" s="217">
        <f>ROUNDDOWN(AI91/AI93,3)</f>
        <v>0.33300000000000002</v>
      </c>
      <c r="AJ97" s="218"/>
      <c r="AK97" s="219"/>
    </row>
    <row r="99" spans="3:40" x14ac:dyDescent="0.15">
      <c r="AN99" s="96"/>
    </row>
    <row r="100" spans="3:40" ht="14.25" customHeight="1" x14ac:dyDescent="0.15">
      <c r="C100" s="1"/>
      <c r="D100" s="1"/>
      <c r="E100" s="1"/>
      <c r="F100" s="1"/>
      <c r="G100" s="1"/>
      <c r="H100" s="1"/>
      <c r="I100" s="1"/>
      <c r="R100" s="1"/>
      <c r="AF100" s="111"/>
      <c r="AG100" s="112"/>
      <c r="AH100" s="112"/>
      <c r="AI100" s="109"/>
      <c r="AJ100" s="109"/>
      <c r="AK100" s="109"/>
    </row>
    <row r="101" spans="3:40" ht="14.25" customHeight="1" x14ac:dyDescent="0.15">
      <c r="C101" s="1"/>
      <c r="D101" s="2"/>
      <c r="E101" s="1"/>
      <c r="F101" s="1"/>
      <c r="G101" s="1"/>
      <c r="H101" s="1"/>
      <c r="I101" s="1"/>
      <c r="R101" s="1"/>
      <c r="AF101" s="106"/>
      <c r="AG101" s="106"/>
      <c r="AH101" s="106"/>
      <c r="AI101" s="105"/>
      <c r="AJ101" s="113"/>
      <c r="AK101" s="113"/>
    </row>
    <row r="102" spans="3:40" ht="14.25" customHeight="1" x14ac:dyDescent="0.15">
      <c r="C102" s="1"/>
      <c r="D102" s="1"/>
      <c r="E102" s="1"/>
      <c r="F102" s="1"/>
      <c r="G102" s="1"/>
      <c r="H102" s="1"/>
      <c r="I102" s="1"/>
      <c r="R102" s="1"/>
      <c r="AF102" s="111"/>
      <c r="AG102" s="112"/>
      <c r="AH102" s="112"/>
      <c r="AI102" s="109"/>
      <c r="AJ102" s="109"/>
      <c r="AK102" s="109"/>
    </row>
    <row r="103" spans="3:40" ht="14.25" x14ac:dyDescent="0.15">
      <c r="C103" s="1"/>
      <c r="D103" s="1"/>
      <c r="E103" s="2"/>
      <c r="F103" s="1"/>
      <c r="G103" s="1"/>
      <c r="H103" s="1"/>
      <c r="I103" s="1"/>
      <c r="R103" s="2"/>
      <c r="AN103" s="96"/>
    </row>
    <row r="104" spans="3:40" x14ac:dyDescent="0.15">
      <c r="C104" s="1"/>
      <c r="D104" s="3"/>
      <c r="E104" s="1"/>
      <c r="F104" s="1"/>
      <c r="G104" s="1"/>
      <c r="H104" s="1"/>
      <c r="I104" s="1"/>
      <c r="R104" s="1"/>
    </row>
    <row r="105" spans="3:40" x14ac:dyDescent="0.15">
      <c r="AN105" s="96"/>
    </row>
    <row r="106" spans="3:40" x14ac:dyDescent="0.15">
      <c r="AN106" s="96"/>
    </row>
  </sheetData>
  <mergeCells count="119">
    <mergeCell ref="AF95:AH95"/>
    <mergeCell ref="AF97:AH97"/>
    <mergeCell ref="AI87:AI88"/>
    <mergeCell ref="AJ87:AJ88"/>
    <mergeCell ref="AF90:AH90"/>
    <mergeCell ref="AF91:AH91"/>
    <mergeCell ref="AI95:AK95"/>
    <mergeCell ref="AI97:AK97"/>
    <mergeCell ref="C83:AG83"/>
    <mergeCell ref="AH83:AH86"/>
    <mergeCell ref="AI83:AI86"/>
    <mergeCell ref="AJ83:AL84"/>
    <mergeCell ref="AJ85:AJ86"/>
    <mergeCell ref="AK85:AK86"/>
    <mergeCell ref="AL85:AL86"/>
    <mergeCell ref="AF93:AH93"/>
    <mergeCell ref="AI90:AK90"/>
    <mergeCell ref="AI91:AK91"/>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3"/>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54" fitToHeight="0" orientation="portrait" r:id="rId1"/>
  <rowBreaks count="1" manualBreakCount="1">
    <brk id="54" min="1" max="37" man="1"/>
  </rowBreaks>
  <colBreaks count="1" manualBreakCount="1">
    <brk id="38" max="12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106"/>
  <sheetViews>
    <sheetView view="pageBreakPreview" topLeftCell="A100" zoomScale="70" zoomScaleNormal="75" zoomScaleSheetLayoutView="70" workbookViewId="0">
      <selection activeCell="V129" sqref="V129"/>
    </sheetView>
  </sheetViews>
  <sheetFormatPr defaultColWidth="9" defaultRowHeight="13.5" x14ac:dyDescent="0.15"/>
  <cols>
    <col min="1" max="1" width="1.5" style="7" customWidth="1"/>
    <col min="2" max="2" width="5.125" style="7" customWidth="1"/>
    <col min="3" max="35" width="4.125" style="7" customWidth="1"/>
    <col min="36" max="38" width="4.125" style="99" customWidth="1"/>
    <col min="39" max="41" width="4.125" style="7" customWidth="1"/>
    <col min="42" max="16384" width="9" style="7"/>
  </cols>
  <sheetData>
    <row r="1" spans="2:40" ht="24.75" thickBot="1" x14ac:dyDescent="0.2">
      <c r="B1" s="6" t="s">
        <v>0</v>
      </c>
      <c r="L1" s="6"/>
      <c r="Q1" s="220" t="s">
        <v>77</v>
      </c>
      <c r="R1" s="221"/>
      <c r="S1" s="221"/>
      <c r="T1" s="221"/>
      <c r="U1" s="221"/>
      <c r="V1" s="221"/>
      <c r="W1" s="221"/>
      <c r="X1" s="222"/>
      <c r="AB1" s="6"/>
      <c r="AF1" s="6" t="s">
        <v>1</v>
      </c>
    </row>
    <row r="3" spans="2:40" ht="17.25" x14ac:dyDescent="0.15">
      <c r="B3" s="8" t="s">
        <v>33</v>
      </c>
      <c r="C3" s="9"/>
      <c r="U3" s="8" t="s">
        <v>97</v>
      </c>
    </row>
    <row r="4" spans="2:40" ht="17.25" x14ac:dyDescent="0.15">
      <c r="B4" s="9" t="s">
        <v>50</v>
      </c>
      <c r="C4" s="9"/>
    </row>
    <row r="5" spans="2:40" ht="17.25" customHeight="1" thickBot="1" x14ac:dyDescent="0.2">
      <c r="B5" s="60" t="s">
        <v>49</v>
      </c>
    </row>
    <row r="6" spans="2:40" ht="13.5" customHeight="1" x14ac:dyDescent="0.15">
      <c r="B6" s="10" t="s">
        <v>3</v>
      </c>
      <c r="C6" s="196">
        <v>4</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3" t="s">
        <v>4</v>
      </c>
      <c r="AI6" s="187" t="s">
        <v>5</v>
      </c>
      <c r="AJ6" s="152" t="s">
        <v>86</v>
      </c>
      <c r="AK6" s="153"/>
      <c r="AL6" s="154"/>
    </row>
    <row r="7" spans="2:40" x14ac:dyDescent="0.15">
      <c r="B7" s="11" t="s">
        <v>6</v>
      </c>
      <c r="C7" s="12">
        <v>1</v>
      </c>
      <c r="D7" s="12">
        <f>+C7+1</f>
        <v>2</v>
      </c>
      <c r="E7" s="12">
        <f t="shared" ref="E7:AE7" si="0">+D7+1</f>
        <v>3</v>
      </c>
      <c r="F7" s="12">
        <f t="shared" si="0"/>
        <v>4</v>
      </c>
      <c r="G7" s="13">
        <f t="shared" si="0"/>
        <v>5</v>
      </c>
      <c r="H7" s="13">
        <f t="shared" si="0"/>
        <v>6</v>
      </c>
      <c r="I7" s="12">
        <f t="shared" si="0"/>
        <v>7</v>
      </c>
      <c r="J7" s="12">
        <f t="shared" si="0"/>
        <v>8</v>
      </c>
      <c r="K7" s="12">
        <f t="shared" si="0"/>
        <v>9</v>
      </c>
      <c r="L7" s="12">
        <f t="shared" si="0"/>
        <v>10</v>
      </c>
      <c r="M7" s="12">
        <f t="shared" si="0"/>
        <v>11</v>
      </c>
      <c r="N7" s="13">
        <f t="shared" si="0"/>
        <v>12</v>
      </c>
      <c r="O7" s="13">
        <f t="shared" si="0"/>
        <v>13</v>
      </c>
      <c r="P7" s="12">
        <f t="shared" si="0"/>
        <v>14</v>
      </c>
      <c r="Q7" s="12">
        <f t="shared" si="0"/>
        <v>15</v>
      </c>
      <c r="R7" s="12">
        <f t="shared" si="0"/>
        <v>16</v>
      </c>
      <c r="S7" s="12">
        <f t="shared" si="0"/>
        <v>17</v>
      </c>
      <c r="T7" s="12">
        <f t="shared" si="0"/>
        <v>18</v>
      </c>
      <c r="U7" s="13">
        <f t="shared" si="0"/>
        <v>19</v>
      </c>
      <c r="V7" s="13">
        <f t="shared" si="0"/>
        <v>20</v>
      </c>
      <c r="W7" s="12">
        <f t="shared" si="0"/>
        <v>21</v>
      </c>
      <c r="X7" s="12">
        <f t="shared" si="0"/>
        <v>22</v>
      </c>
      <c r="Y7" s="12">
        <f t="shared" si="0"/>
        <v>23</v>
      </c>
      <c r="Z7" s="12">
        <f t="shared" si="0"/>
        <v>24</v>
      </c>
      <c r="AA7" s="12">
        <f t="shared" si="0"/>
        <v>25</v>
      </c>
      <c r="AB7" s="13">
        <f t="shared" si="0"/>
        <v>26</v>
      </c>
      <c r="AC7" s="13">
        <f t="shared" si="0"/>
        <v>27</v>
      </c>
      <c r="AD7" s="12">
        <f t="shared" si="0"/>
        <v>28</v>
      </c>
      <c r="AE7" s="14">
        <f t="shared" si="0"/>
        <v>29</v>
      </c>
      <c r="AF7" s="12">
        <f>+AE7+1</f>
        <v>30</v>
      </c>
      <c r="AG7" s="15"/>
      <c r="AH7" s="194"/>
      <c r="AI7" s="188"/>
      <c r="AJ7" s="155"/>
      <c r="AK7" s="156"/>
      <c r="AL7" s="157"/>
    </row>
    <row r="8" spans="2:40" ht="13.5" customHeight="1" x14ac:dyDescent="0.15">
      <c r="B8" s="11" t="s">
        <v>7</v>
      </c>
      <c r="C8" s="17" t="s">
        <v>9</v>
      </c>
      <c r="D8" s="17" t="s">
        <v>10</v>
      </c>
      <c r="E8" s="16" t="s">
        <v>11</v>
      </c>
      <c r="F8" s="16" t="s">
        <v>12</v>
      </c>
      <c r="G8" s="18" t="s">
        <v>13</v>
      </c>
      <c r="H8" s="18" t="s">
        <v>14</v>
      </c>
      <c r="I8" s="17" t="s">
        <v>8</v>
      </c>
      <c r="J8" s="17" t="s">
        <v>9</v>
      </c>
      <c r="K8" s="17" t="s">
        <v>10</v>
      </c>
      <c r="L8" s="16" t="s">
        <v>11</v>
      </c>
      <c r="M8" s="16" t="s">
        <v>12</v>
      </c>
      <c r="N8" s="18" t="s">
        <v>13</v>
      </c>
      <c r="O8" s="18" t="s">
        <v>14</v>
      </c>
      <c r="P8" s="17" t="s">
        <v>8</v>
      </c>
      <c r="Q8" s="17" t="s">
        <v>9</v>
      </c>
      <c r="R8" s="17" t="s">
        <v>10</v>
      </c>
      <c r="S8" s="17" t="s">
        <v>11</v>
      </c>
      <c r="T8" s="17" t="s">
        <v>12</v>
      </c>
      <c r="U8" s="18" t="s">
        <v>13</v>
      </c>
      <c r="V8" s="18" t="s">
        <v>14</v>
      </c>
      <c r="W8" s="17" t="s">
        <v>8</v>
      </c>
      <c r="X8" s="17" t="s">
        <v>9</v>
      </c>
      <c r="Y8" s="17" t="s">
        <v>10</v>
      </c>
      <c r="Z8" s="16" t="s">
        <v>11</v>
      </c>
      <c r="AA8" s="16" t="s">
        <v>12</v>
      </c>
      <c r="AB8" s="18" t="s">
        <v>13</v>
      </c>
      <c r="AC8" s="18" t="s">
        <v>14</v>
      </c>
      <c r="AD8" s="17" t="s">
        <v>8</v>
      </c>
      <c r="AE8" s="55" t="s">
        <v>9</v>
      </c>
      <c r="AF8" s="17" t="s">
        <v>10</v>
      </c>
      <c r="AG8" s="15"/>
      <c r="AH8" s="194"/>
      <c r="AI8" s="188"/>
      <c r="AJ8" s="158" t="s">
        <v>87</v>
      </c>
      <c r="AK8" s="160" t="s">
        <v>88</v>
      </c>
      <c r="AL8" s="162" t="s">
        <v>89</v>
      </c>
    </row>
    <row r="9" spans="2:40" s="26" customFormat="1" ht="99.95" customHeight="1" x14ac:dyDescent="0.15">
      <c r="B9" s="20" t="s">
        <v>15</v>
      </c>
      <c r="C9" s="21"/>
      <c r="D9" s="22"/>
      <c r="E9" s="22"/>
      <c r="F9" s="22"/>
      <c r="G9" s="23"/>
      <c r="H9" s="23"/>
      <c r="I9" s="22"/>
      <c r="J9" s="22"/>
      <c r="K9" s="22"/>
      <c r="L9" s="22"/>
      <c r="M9" s="22"/>
      <c r="N9" s="23"/>
      <c r="O9" s="23"/>
      <c r="P9" s="22"/>
      <c r="Q9" s="22"/>
      <c r="R9" s="22"/>
      <c r="S9" s="22"/>
      <c r="T9" s="22"/>
      <c r="U9" s="23"/>
      <c r="V9" s="23"/>
      <c r="W9" s="22"/>
      <c r="X9" s="22"/>
      <c r="Y9" s="22"/>
      <c r="Z9" s="22"/>
      <c r="AA9" s="22"/>
      <c r="AB9" s="23"/>
      <c r="AC9" s="23"/>
      <c r="AD9" s="22"/>
      <c r="AE9" s="24" t="s">
        <v>16</v>
      </c>
      <c r="AF9" s="22"/>
      <c r="AG9" s="25"/>
      <c r="AH9" s="195"/>
      <c r="AI9" s="189"/>
      <c r="AJ9" s="159"/>
      <c r="AK9" s="161"/>
      <c r="AL9" s="159"/>
    </row>
    <row r="10" spans="2:40" s="29" customFormat="1" x14ac:dyDescent="0.15">
      <c r="B10" s="11" t="s">
        <v>17</v>
      </c>
      <c r="C10" s="27"/>
      <c r="D10" s="12"/>
      <c r="E10" s="12"/>
      <c r="F10" s="12"/>
      <c r="G10" s="13"/>
      <c r="H10" s="13"/>
      <c r="I10" s="12"/>
      <c r="J10" s="12"/>
      <c r="K10" s="12"/>
      <c r="L10" s="12"/>
      <c r="M10" s="12"/>
      <c r="N10" s="13"/>
      <c r="O10" s="13"/>
      <c r="P10" s="12"/>
      <c r="Q10" s="12"/>
      <c r="R10" s="12"/>
      <c r="S10" s="12"/>
      <c r="T10" s="12"/>
      <c r="U10" s="13"/>
      <c r="V10" s="13"/>
      <c r="W10" s="12"/>
      <c r="X10" s="12"/>
      <c r="Y10" s="12"/>
      <c r="Z10" s="12"/>
      <c r="AA10" s="12"/>
      <c r="AB10" s="13"/>
      <c r="AC10" s="13"/>
      <c r="AD10" s="12"/>
      <c r="AE10" s="14"/>
      <c r="AF10" s="12"/>
      <c r="AG10" s="15"/>
      <c r="AH10" s="28">
        <f>COUNTIF(C10:AG10,"●")</f>
        <v>0</v>
      </c>
      <c r="AI10" s="175">
        <v>0</v>
      </c>
      <c r="AJ10" s="150"/>
      <c r="AK10" s="102"/>
      <c r="AL10" s="100"/>
      <c r="AN10" s="95" t="s">
        <v>83</v>
      </c>
    </row>
    <row r="11" spans="2:40" s="29" customFormat="1" ht="14.25" thickBot="1" x14ac:dyDescent="0.2">
      <c r="B11" s="89" t="s">
        <v>81</v>
      </c>
      <c r="C11" s="30"/>
      <c r="D11" s="31"/>
      <c r="E11" s="31"/>
      <c r="F11" s="31"/>
      <c r="G11" s="32"/>
      <c r="H11" s="32"/>
      <c r="I11" s="31"/>
      <c r="J11" s="31"/>
      <c r="K11" s="31"/>
      <c r="L11" s="31"/>
      <c r="M11" s="31"/>
      <c r="N11" s="32"/>
      <c r="O11" s="32"/>
      <c r="P11" s="31"/>
      <c r="Q11" s="31"/>
      <c r="R11" s="31"/>
      <c r="S11" s="31"/>
      <c r="T11" s="31"/>
      <c r="U11" s="32"/>
      <c r="V11" s="32"/>
      <c r="W11" s="31"/>
      <c r="X11" s="31"/>
      <c r="Y11" s="31"/>
      <c r="Z11" s="31"/>
      <c r="AA11" s="31"/>
      <c r="AB11" s="32"/>
      <c r="AC11" s="32"/>
      <c r="AD11" s="31"/>
      <c r="AE11" s="33"/>
      <c r="AF11" s="31"/>
      <c r="AG11" s="34"/>
      <c r="AH11" s="35">
        <f>COUNTIF(C11:AG11,"●")</f>
        <v>0</v>
      </c>
      <c r="AI11" s="176"/>
      <c r="AJ11" s="151"/>
      <c r="AK11" s="103"/>
      <c r="AL11" s="101"/>
      <c r="AN11" s="97"/>
    </row>
    <row r="12" spans="2:40" ht="14.25" thickBot="1" x14ac:dyDescent="0.2">
      <c r="AN12" s="98" t="s">
        <v>84</v>
      </c>
    </row>
    <row r="13" spans="2:40" ht="13.5" customHeight="1" x14ac:dyDescent="0.15">
      <c r="B13" s="10" t="s">
        <v>3</v>
      </c>
      <c r="C13" s="196">
        <v>5</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8"/>
      <c r="AH13" s="193" t="s">
        <v>4</v>
      </c>
      <c r="AI13" s="187" t="s">
        <v>5</v>
      </c>
      <c r="AJ13" s="152" t="s">
        <v>86</v>
      </c>
      <c r="AK13" s="153"/>
      <c r="AL13" s="154"/>
      <c r="AN13" s="98" t="s">
        <v>85</v>
      </c>
    </row>
    <row r="14" spans="2:40" x14ac:dyDescent="0.15">
      <c r="B14" s="11" t="s">
        <v>6</v>
      </c>
      <c r="C14" s="12">
        <v>1</v>
      </c>
      <c r="D14" s="12">
        <f t="shared" ref="D14:AG14" si="1">+C14+1</f>
        <v>2</v>
      </c>
      <c r="E14" s="13">
        <f t="shared" si="1"/>
        <v>3</v>
      </c>
      <c r="F14" s="13">
        <f t="shared" si="1"/>
        <v>4</v>
      </c>
      <c r="G14" s="14">
        <f t="shared" si="1"/>
        <v>5</v>
      </c>
      <c r="H14" s="14">
        <f t="shared" si="1"/>
        <v>6</v>
      </c>
      <c r="I14" s="12">
        <f t="shared" si="1"/>
        <v>7</v>
      </c>
      <c r="J14" s="12">
        <f t="shared" si="1"/>
        <v>8</v>
      </c>
      <c r="K14" s="12">
        <f t="shared" si="1"/>
        <v>9</v>
      </c>
      <c r="L14" s="13">
        <f t="shared" si="1"/>
        <v>10</v>
      </c>
      <c r="M14" s="13">
        <f t="shared" si="1"/>
        <v>11</v>
      </c>
      <c r="N14" s="12">
        <f t="shared" si="1"/>
        <v>12</v>
      </c>
      <c r="O14" s="12">
        <f t="shared" si="1"/>
        <v>13</v>
      </c>
      <c r="P14" s="12">
        <f t="shared" si="1"/>
        <v>14</v>
      </c>
      <c r="Q14" s="12">
        <f t="shared" si="1"/>
        <v>15</v>
      </c>
      <c r="R14" s="12">
        <f t="shared" si="1"/>
        <v>16</v>
      </c>
      <c r="S14" s="13">
        <f t="shared" si="1"/>
        <v>17</v>
      </c>
      <c r="T14" s="13">
        <f t="shared" si="1"/>
        <v>18</v>
      </c>
      <c r="U14" s="12">
        <f t="shared" si="1"/>
        <v>19</v>
      </c>
      <c r="V14" s="12">
        <f t="shared" si="1"/>
        <v>20</v>
      </c>
      <c r="W14" s="12">
        <f t="shared" si="1"/>
        <v>21</v>
      </c>
      <c r="X14" s="12">
        <f t="shared" si="1"/>
        <v>22</v>
      </c>
      <c r="Y14" s="12">
        <f t="shared" si="1"/>
        <v>23</v>
      </c>
      <c r="Z14" s="13">
        <f t="shared" si="1"/>
        <v>24</v>
      </c>
      <c r="AA14" s="13">
        <f t="shared" si="1"/>
        <v>25</v>
      </c>
      <c r="AB14" s="12">
        <f t="shared" si="1"/>
        <v>26</v>
      </c>
      <c r="AC14" s="12">
        <f t="shared" si="1"/>
        <v>27</v>
      </c>
      <c r="AD14" s="12">
        <f t="shared" si="1"/>
        <v>28</v>
      </c>
      <c r="AE14" s="12">
        <f t="shared" si="1"/>
        <v>29</v>
      </c>
      <c r="AF14" s="12">
        <f t="shared" si="1"/>
        <v>30</v>
      </c>
      <c r="AG14" s="13">
        <f t="shared" si="1"/>
        <v>31</v>
      </c>
      <c r="AH14" s="194"/>
      <c r="AI14" s="188"/>
      <c r="AJ14" s="155"/>
      <c r="AK14" s="156"/>
      <c r="AL14" s="157"/>
    </row>
    <row r="15" spans="2:40" ht="13.5" customHeight="1" x14ac:dyDescent="0.15">
      <c r="B15" s="11" t="s">
        <v>7</v>
      </c>
      <c r="C15" s="17" t="s">
        <v>11</v>
      </c>
      <c r="D15" s="17" t="s">
        <v>12</v>
      </c>
      <c r="E15" s="18" t="s">
        <v>13</v>
      </c>
      <c r="F15" s="18" t="s">
        <v>14</v>
      </c>
      <c r="G15" s="19" t="s">
        <v>8</v>
      </c>
      <c r="H15" s="19" t="s">
        <v>9</v>
      </c>
      <c r="I15" s="17" t="s">
        <v>10</v>
      </c>
      <c r="J15" s="17" t="s">
        <v>11</v>
      </c>
      <c r="K15" s="17" t="s">
        <v>12</v>
      </c>
      <c r="L15" s="18" t="s">
        <v>13</v>
      </c>
      <c r="M15" s="18" t="s">
        <v>14</v>
      </c>
      <c r="N15" s="17" t="s">
        <v>8</v>
      </c>
      <c r="O15" s="17" t="s">
        <v>9</v>
      </c>
      <c r="P15" s="17" t="s">
        <v>10</v>
      </c>
      <c r="Q15" s="17" t="s">
        <v>11</v>
      </c>
      <c r="R15" s="17" t="s">
        <v>12</v>
      </c>
      <c r="S15" s="18" t="s">
        <v>13</v>
      </c>
      <c r="T15" s="18" t="s">
        <v>14</v>
      </c>
      <c r="U15" s="17" t="s">
        <v>8</v>
      </c>
      <c r="V15" s="17" t="s">
        <v>9</v>
      </c>
      <c r="W15" s="17" t="s">
        <v>10</v>
      </c>
      <c r="X15" s="17" t="s">
        <v>11</v>
      </c>
      <c r="Y15" s="17" t="s">
        <v>12</v>
      </c>
      <c r="Z15" s="18" t="s">
        <v>13</v>
      </c>
      <c r="AA15" s="18" t="s">
        <v>14</v>
      </c>
      <c r="AB15" s="17" t="s">
        <v>8</v>
      </c>
      <c r="AC15" s="17" t="s">
        <v>9</v>
      </c>
      <c r="AD15" s="17" t="s">
        <v>10</v>
      </c>
      <c r="AE15" s="17" t="s">
        <v>11</v>
      </c>
      <c r="AF15" s="17" t="s">
        <v>12</v>
      </c>
      <c r="AG15" s="18" t="s">
        <v>13</v>
      </c>
      <c r="AH15" s="194"/>
      <c r="AI15" s="188"/>
      <c r="AJ15" s="158" t="s">
        <v>87</v>
      </c>
      <c r="AK15" s="160" t="s">
        <v>88</v>
      </c>
      <c r="AL15" s="162" t="s">
        <v>89</v>
      </c>
    </row>
    <row r="16" spans="2:40" s="26" customFormat="1" ht="99.95" customHeight="1" x14ac:dyDescent="0.15">
      <c r="B16" s="20" t="s">
        <v>15</v>
      </c>
      <c r="C16" s="22"/>
      <c r="D16" s="22"/>
      <c r="E16" s="23" t="s">
        <v>18</v>
      </c>
      <c r="F16" s="23" t="s">
        <v>19</v>
      </c>
      <c r="G16" s="24" t="s">
        <v>20</v>
      </c>
      <c r="H16" s="56" t="s">
        <v>40</v>
      </c>
      <c r="I16" s="22"/>
      <c r="J16" s="22"/>
      <c r="K16" s="22"/>
      <c r="L16" s="23"/>
      <c r="M16" s="23"/>
      <c r="N16" s="58" t="s">
        <v>47</v>
      </c>
      <c r="O16" s="22"/>
      <c r="P16" s="22"/>
      <c r="Q16" s="22"/>
      <c r="R16" s="21"/>
      <c r="S16" s="23"/>
      <c r="T16" s="23"/>
      <c r="U16" s="22"/>
      <c r="V16" s="22"/>
      <c r="W16" s="22"/>
      <c r="X16" s="22"/>
      <c r="Y16" s="22"/>
      <c r="Z16" s="37"/>
      <c r="AA16" s="37"/>
      <c r="AB16" s="22"/>
      <c r="AC16" s="38" t="s">
        <v>39</v>
      </c>
      <c r="AD16" s="36"/>
      <c r="AE16" s="22"/>
      <c r="AF16" s="22"/>
      <c r="AG16" s="37"/>
      <c r="AH16" s="195"/>
      <c r="AI16" s="189"/>
      <c r="AJ16" s="159"/>
      <c r="AK16" s="161"/>
      <c r="AL16" s="159"/>
    </row>
    <row r="17" spans="2:38" s="29" customFormat="1" x14ac:dyDescent="0.15">
      <c r="B17" s="11" t="s">
        <v>17</v>
      </c>
      <c r="C17" s="12"/>
      <c r="D17" s="12"/>
      <c r="E17" s="13"/>
      <c r="F17" s="13"/>
      <c r="G17" s="14"/>
      <c r="H17" s="14"/>
      <c r="I17" s="12"/>
      <c r="J17" s="12"/>
      <c r="K17" s="12"/>
      <c r="L17" s="13"/>
      <c r="M17" s="13"/>
      <c r="N17" s="12"/>
      <c r="O17" s="12"/>
      <c r="P17" s="12"/>
      <c r="Q17" s="12"/>
      <c r="R17" s="12"/>
      <c r="S17" s="13"/>
      <c r="T17" s="13"/>
      <c r="U17" s="12"/>
      <c r="V17" s="12"/>
      <c r="W17" s="12"/>
      <c r="X17" s="12"/>
      <c r="Y17" s="12"/>
      <c r="Z17" s="13"/>
      <c r="AA17" s="13"/>
      <c r="AB17" s="12"/>
      <c r="AC17" s="12"/>
      <c r="AD17" s="12"/>
      <c r="AE17" s="12"/>
      <c r="AF17" s="88"/>
      <c r="AG17" s="13" t="s">
        <v>34</v>
      </c>
      <c r="AH17" s="28">
        <f>COUNTIF(C17:AG17,"●")</f>
        <v>1</v>
      </c>
      <c r="AI17" s="175">
        <v>5</v>
      </c>
      <c r="AJ17" s="150"/>
      <c r="AK17" s="102"/>
      <c r="AL17" s="100"/>
    </row>
    <row r="18" spans="2:38" s="29" customFormat="1" ht="14.25" thickBot="1" x14ac:dyDescent="0.2">
      <c r="B18" s="89" t="s">
        <v>81</v>
      </c>
      <c r="C18" s="31"/>
      <c r="D18" s="31"/>
      <c r="E18" s="32"/>
      <c r="F18" s="32"/>
      <c r="G18" s="33"/>
      <c r="H18" s="33"/>
      <c r="I18" s="31"/>
      <c r="J18" s="31"/>
      <c r="K18" s="31"/>
      <c r="L18" s="32"/>
      <c r="M18" s="32"/>
      <c r="N18" s="31"/>
      <c r="O18" s="31"/>
      <c r="P18" s="31"/>
      <c r="Q18" s="31"/>
      <c r="R18" s="31"/>
      <c r="S18" s="32"/>
      <c r="T18" s="32"/>
      <c r="U18" s="31"/>
      <c r="V18" s="31"/>
      <c r="W18" s="31"/>
      <c r="X18" s="31"/>
      <c r="Y18" s="31"/>
      <c r="Z18" s="32"/>
      <c r="AA18" s="32"/>
      <c r="AB18" s="31"/>
      <c r="AC18" s="31"/>
      <c r="AD18" s="31"/>
      <c r="AE18" s="31"/>
      <c r="AF18" s="31"/>
      <c r="AG18" s="32"/>
      <c r="AH18" s="35">
        <f>COUNTIF(C18:AG18,"●")</f>
        <v>0</v>
      </c>
      <c r="AI18" s="176"/>
      <c r="AJ18" s="151"/>
      <c r="AK18" s="103"/>
      <c r="AL18" s="101"/>
    </row>
    <row r="19" spans="2:38" ht="14.25" thickBot="1" x14ac:dyDescent="0.2"/>
    <row r="20" spans="2:38" ht="13.5" customHeight="1" x14ac:dyDescent="0.15">
      <c r="B20" s="10" t="s">
        <v>3</v>
      </c>
      <c r="C20" s="196">
        <v>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8"/>
      <c r="AH20" s="193" t="s">
        <v>4</v>
      </c>
      <c r="AI20" s="187" t="s">
        <v>5</v>
      </c>
      <c r="AJ20" s="152" t="s">
        <v>86</v>
      </c>
      <c r="AK20" s="153"/>
      <c r="AL20" s="154"/>
    </row>
    <row r="21" spans="2:38" x14ac:dyDescent="0.15">
      <c r="B21" s="11" t="s">
        <v>6</v>
      </c>
      <c r="C21" s="13">
        <v>1</v>
      </c>
      <c r="D21" s="12">
        <f t="shared" ref="D21:AF21" si="2">+C21+1</f>
        <v>2</v>
      </c>
      <c r="E21" s="12">
        <f t="shared" si="2"/>
        <v>3</v>
      </c>
      <c r="F21" s="12">
        <f t="shared" si="2"/>
        <v>4</v>
      </c>
      <c r="G21" s="12">
        <f t="shared" si="2"/>
        <v>5</v>
      </c>
      <c r="H21" s="12">
        <f t="shared" si="2"/>
        <v>6</v>
      </c>
      <c r="I21" s="13">
        <f t="shared" si="2"/>
        <v>7</v>
      </c>
      <c r="J21" s="13">
        <f t="shared" si="2"/>
        <v>8</v>
      </c>
      <c r="K21" s="12">
        <f t="shared" si="2"/>
        <v>9</v>
      </c>
      <c r="L21" s="12">
        <f t="shared" si="2"/>
        <v>10</v>
      </c>
      <c r="M21" s="12">
        <f t="shared" si="2"/>
        <v>11</v>
      </c>
      <c r="N21" s="12">
        <f t="shared" si="2"/>
        <v>12</v>
      </c>
      <c r="O21" s="12">
        <f t="shared" si="2"/>
        <v>13</v>
      </c>
      <c r="P21" s="13">
        <f t="shared" si="2"/>
        <v>14</v>
      </c>
      <c r="Q21" s="13">
        <f t="shared" si="2"/>
        <v>15</v>
      </c>
      <c r="R21" s="12">
        <f t="shared" si="2"/>
        <v>16</v>
      </c>
      <c r="S21" s="12">
        <f t="shared" si="2"/>
        <v>17</v>
      </c>
      <c r="T21" s="12">
        <f t="shared" si="2"/>
        <v>18</v>
      </c>
      <c r="U21" s="12">
        <f t="shared" si="2"/>
        <v>19</v>
      </c>
      <c r="V21" s="12">
        <f t="shared" si="2"/>
        <v>20</v>
      </c>
      <c r="W21" s="13">
        <f t="shared" si="2"/>
        <v>21</v>
      </c>
      <c r="X21" s="13">
        <f t="shared" si="2"/>
        <v>22</v>
      </c>
      <c r="Y21" s="12">
        <f t="shared" si="2"/>
        <v>23</v>
      </c>
      <c r="Z21" s="12">
        <f t="shared" si="2"/>
        <v>24</v>
      </c>
      <c r="AA21" s="12">
        <f t="shared" si="2"/>
        <v>25</v>
      </c>
      <c r="AB21" s="12">
        <f t="shared" si="2"/>
        <v>26</v>
      </c>
      <c r="AC21" s="12">
        <f t="shared" si="2"/>
        <v>27</v>
      </c>
      <c r="AD21" s="13">
        <f t="shared" si="2"/>
        <v>28</v>
      </c>
      <c r="AE21" s="13">
        <f t="shared" si="2"/>
        <v>29</v>
      </c>
      <c r="AF21" s="12">
        <f t="shared" si="2"/>
        <v>30</v>
      </c>
      <c r="AG21" s="27"/>
      <c r="AH21" s="194"/>
      <c r="AI21" s="188"/>
      <c r="AJ21" s="155"/>
      <c r="AK21" s="156"/>
      <c r="AL21" s="157"/>
    </row>
    <row r="22" spans="2:38" ht="13.5" customHeight="1" x14ac:dyDescent="0.15">
      <c r="B22" s="11" t="s">
        <v>7</v>
      </c>
      <c r="C22" s="18" t="s">
        <v>14</v>
      </c>
      <c r="D22" s="17" t="s">
        <v>8</v>
      </c>
      <c r="E22" s="17" t="s">
        <v>9</v>
      </c>
      <c r="F22" s="17" t="s">
        <v>10</v>
      </c>
      <c r="G22" s="17" t="s">
        <v>11</v>
      </c>
      <c r="H22" s="17" t="s">
        <v>12</v>
      </c>
      <c r="I22" s="18" t="s">
        <v>13</v>
      </c>
      <c r="J22" s="18" t="s">
        <v>14</v>
      </c>
      <c r="K22" s="17" t="s">
        <v>8</v>
      </c>
      <c r="L22" s="17" t="s">
        <v>9</v>
      </c>
      <c r="M22" s="17" t="s">
        <v>10</v>
      </c>
      <c r="N22" s="17" t="s">
        <v>11</v>
      </c>
      <c r="O22" s="17" t="s">
        <v>12</v>
      </c>
      <c r="P22" s="18" t="s">
        <v>13</v>
      </c>
      <c r="Q22" s="18" t="s">
        <v>14</v>
      </c>
      <c r="R22" s="17" t="s">
        <v>8</v>
      </c>
      <c r="S22" s="17" t="s">
        <v>9</v>
      </c>
      <c r="T22" s="17" t="s">
        <v>10</v>
      </c>
      <c r="U22" s="17" t="s">
        <v>11</v>
      </c>
      <c r="V22" s="17" t="s">
        <v>12</v>
      </c>
      <c r="W22" s="18" t="s">
        <v>13</v>
      </c>
      <c r="X22" s="18" t="s">
        <v>14</v>
      </c>
      <c r="Y22" s="17" t="s">
        <v>8</v>
      </c>
      <c r="Z22" s="17" t="s">
        <v>9</v>
      </c>
      <c r="AA22" s="17" t="s">
        <v>10</v>
      </c>
      <c r="AB22" s="17" t="s">
        <v>11</v>
      </c>
      <c r="AC22" s="17" t="s">
        <v>12</v>
      </c>
      <c r="AD22" s="18" t="s">
        <v>13</v>
      </c>
      <c r="AE22" s="18" t="s">
        <v>14</v>
      </c>
      <c r="AF22" s="17" t="s">
        <v>8</v>
      </c>
      <c r="AG22" s="27"/>
      <c r="AH22" s="194"/>
      <c r="AI22" s="188"/>
      <c r="AJ22" s="158" t="s">
        <v>87</v>
      </c>
      <c r="AK22" s="160" t="s">
        <v>88</v>
      </c>
      <c r="AL22" s="162" t="s">
        <v>89</v>
      </c>
    </row>
    <row r="23" spans="2:38" s="26" customFormat="1" ht="99.95" customHeight="1" x14ac:dyDescent="0.15">
      <c r="B23" s="20" t="s">
        <v>15</v>
      </c>
      <c r="C23" s="23"/>
      <c r="D23" s="22"/>
      <c r="E23" s="22"/>
      <c r="F23" s="22"/>
      <c r="G23" s="22"/>
      <c r="H23" s="22"/>
      <c r="I23" s="23"/>
      <c r="J23" s="23"/>
      <c r="K23" s="22"/>
      <c r="L23" s="22"/>
      <c r="M23" s="22"/>
      <c r="N23" s="22"/>
      <c r="O23" s="22"/>
      <c r="P23" s="23"/>
      <c r="Q23" s="23"/>
      <c r="R23" s="22"/>
      <c r="S23" s="22"/>
      <c r="T23" s="22"/>
      <c r="U23" s="22"/>
      <c r="V23" s="22"/>
      <c r="W23" s="23"/>
      <c r="X23" s="23"/>
      <c r="Y23" s="22"/>
      <c r="Z23" s="22"/>
      <c r="AA23" s="22"/>
      <c r="AB23" s="22"/>
      <c r="AC23" s="58"/>
      <c r="AD23" s="23"/>
      <c r="AE23" s="23"/>
      <c r="AF23" s="22"/>
      <c r="AG23" s="21"/>
      <c r="AH23" s="195"/>
      <c r="AI23" s="189"/>
      <c r="AJ23" s="159"/>
      <c r="AK23" s="161"/>
      <c r="AL23" s="159"/>
    </row>
    <row r="24" spans="2:38" s="29" customFormat="1" x14ac:dyDescent="0.15">
      <c r="B24" s="11" t="s">
        <v>17</v>
      </c>
      <c r="C24" s="13" t="s">
        <v>34</v>
      </c>
      <c r="D24" s="12"/>
      <c r="E24" s="12"/>
      <c r="F24" s="12"/>
      <c r="G24" s="12"/>
      <c r="H24" s="12"/>
      <c r="I24" s="13" t="s">
        <v>34</v>
      </c>
      <c r="J24" s="13" t="s">
        <v>34</v>
      </c>
      <c r="K24" s="12"/>
      <c r="L24" s="12"/>
      <c r="M24" s="12"/>
      <c r="N24" s="12"/>
      <c r="O24" s="12"/>
      <c r="P24" s="13" t="s">
        <v>34</v>
      </c>
      <c r="Q24" s="13" t="s">
        <v>34</v>
      </c>
      <c r="R24" s="12"/>
      <c r="S24" s="12"/>
      <c r="T24" s="12"/>
      <c r="U24" s="12"/>
      <c r="V24" s="12"/>
      <c r="W24" s="13" t="s">
        <v>34</v>
      </c>
      <c r="X24" s="13" t="s">
        <v>34</v>
      </c>
      <c r="Y24" s="12"/>
      <c r="Z24" s="12"/>
      <c r="AA24" s="12"/>
      <c r="AB24" s="12"/>
      <c r="AC24" s="12"/>
      <c r="AD24" s="13" t="s">
        <v>34</v>
      </c>
      <c r="AE24" s="13" t="s">
        <v>34</v>
      </c>
      <c r="AF24" s="12"/>
      <c r="AG24" s="27"/>
      <c r="AH24" s="28">
        <f>COUNTIF(C24:AG24,"●")</f>
        <v>9</v>
      </c>
      <c r="AI24" s="175">
        <v>30</v>
      </c>
      <c r="AJ24" s="150"/>
      <c r="AK24" s="102"/>
      <c r="AL24" s="100"/>
    </row>
    <row r="25" spans="2:38" s="29" customFormat="1" ht="14.25" thickBot="1" x14ac:dyDescent="0.2">
      <c r="B25" s="89" t="s">
        <v>81</v>
      </c>
      <c r="C25" s="32"/>
      <c r="D25" s="31"/>
      <c r="E25" s="31"/>
      <c r="F25" s="31"/>
      <c r="G25" s="31"/>
      <c r="H25" s="31"/>
      <c r="I25" s="32"/>
      <c r="J25" s="32"/>
      <c r="K25" s="31"/>
      <c r="L25" s="31"/>
      <c r="M25" s="31"/>
      <c r="N25" s="31"/>
      <c r="O25" s="31"/>
      <c r="P25" s="32"/>
      <c r="Q25" s="32"/>
      <c r="R25" s="31"/>
      <c r="S25" s="31"/>
      <c r="T25" s="31"/>
      <c r="U25" s="31"/>
      <c r="V25" s="31"/>
      <c r="W25" s="32"/>
      <c r="X25" s="32"/>
      <c r="Y25" s="31"/>
      <c r="Z25" s="31"/>
      <c r="AA25" s="31"/>
      <c r="AB25" s="31"/>
      <c r="AC25" s="31"/>
      <c r="AD25" s="32"/>
      <c r="AE25" s="32"/>
      <c r="AF25" s="31"/>
      <c r="AG25" s="30"/>
      <c r="AH25" s="35">
        <f>COUNTIF(C25:AG25,"●")</f>
        <v>0</v>
      </c>
      <c r="AI25" s="176"/>
      <c r="AJ25" s="151"/>
      <c r="AK25" s="103"/>
      <c r="AL25" s="101"/>
    </row>
    <row r="26" spans="2:38" ht="14.25" thickBot="1" x14ac:dyDescent="0.2"/>
    <row r="27" spans="2:38" ht="13.5" customHeight="1" x14ac:dyDescent="0.15">
      <c r="B27" s="10" t="s">
        <v>3</v>
      </c>
      <c r="C27" s="190">
        <v>7</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c r="AH27" s="193" t="s">
        <v>4</v>
      </c>
      <c r="AI27" s="187" t="s">
        <v>5</v>
      </c>
      <c r="AJ27" s="152" t="s">
        <v>86</v>
      </c>
      <c r="AK27" s="153"/>
      <c r="AL27" s="154"/>
    </row>
    <row r="28" spans="2:38" x14ac:dyDescent="0.15">
      <c r="B28" s="11" t="s">
        <v>6</v>
      </c>
      <c r="C28" s="27">
        <v>1</v>
      </c>
      <c r="D28" s="12">
        <f t="shared" ref="D28:AG28" si="3">+C28+1</f>
        <v>2</v>
      </c>
      <c r="E28" s="12">
        <f t="shared" si="3"/>
        <v>3</v>
      </c>
      <c r="F28" s="12">
        <f t="shared" si="3"/>
        <v>4</v>
      </c>
      <c r="G28" s="13">
        <f t="shared" si="3"/>
        <v>5</v>
      </c>
      <c r="H28" s="13">
        <f t="shared" si="3"/>
        <v>6</v>
      </c>
      <c r="I28" s="12">
        <f t="shared" si="3"/>
        <v>7</v>
      </c>
      <c r="J28" s="27">
        <f t="shared" si="3"/>
        <v>8</v>
      </c>
      <c r="K28" s="12">
        <f t="shared" si="3"/>
        <v>9</v>
      </c>
      <c r="L28" s="12">
        <f t="shared" si="3"/>
        <v>10</v>
      </c>
      <c r="M28" s="12">
        <f t="shared" si="3"/>
        <v>11</v>
      </c>
      <c r="N28" s="13">
        <f t="shared" si="3"/>
        <v>12</v>
      </c>
      <c r="O28" s="13">
        <f t="shared" si="3"/>
        <v>13</v>
      </c>
      <c r="P28" s="12">
        <f t="shared" si="3"/>
        <v>14</v>
      </c>
      <c r="Q28" s="12">
        <f t="shared" si="3"/>
        <v>15</v>
      </c>
      <c r="R28" s="12">
        <f t="shared" si="3"/>
        <v>16</v>
      </c>
      <c r="S28" s="12">
        <f t="shared" si="3"/>
        <v>17</v>
      </c>
      <c r="T28" s="12">
        <f t="shared" si="3"/>
        <v>18</v>
      </c>
      <c r="U28" s="13">
        <f t="shared" si="3"/>
        <v>19</v>
      </c>
      <c r="V28" s="13">
        <f t="shared" si="3"/>
        <v>20</v>
      </c>
      <c r="W28" s="14">
        <f t="shared" si="3"/>
        <v>21</v>
      </c>
      <c r="X28" s="12">
        <f t="shared" si="3"/>
        <v>22</v>
      </c>
      <c r="Y28" s="12">
        <f t="shared" si="3"/>
        <v>23</v>
      </c>
      <c r="Z28" s="12">
        <f t="shared" si="3"/>
        <v>24</v>
      </c>
      <c r="AA28" s="12">
        <f t="shared" si="3"/>
        <v>25</v>
      </c>
      <c r="AB28" s="13">
        <f t="shared" si="3"/>
        <v>26</v>
      </c>
      <c r="AC28" s="13">
        <f t="shared" si="3"/>
        <v>27</v>
      </c>
      <c r="AD28" s="12">
        <f t="shared" si="3"/>
        <v>28</v>
      </c>
      <c r="AE28" s="12">
        <f t="shared" si="3"/>
        <v>29</v>
      </c>
      <c r="AF28" s="12">
        <f t="shared" si="3"/>
        <v>30</v>
      </c>
      <c r="AG28" s="12">
        <f t="shared" si="3"/>
        <v>31</v>
      </c>
      <c r="AH28" s="194"/>
      <c r="AI28" s="188"/>
      <c r="AJ28" s="155"/>
      <c r="AK28" s="156"/>
      <c r="AL28" s="157"/>
    </row>
    <row r="29" spans="2:38" ht="13.5" customHeight="1" x14ac:dyDescent="0.15">
      <c r="B29" s="11" t="s">
        <v>7</v>
      </c>
      <c r="C29" s="16" t="s">
        <v>9</v>
      </c>
      <c r="D29" s="16" t="s">
        <v>10</v>
      </c>
      <c r="E29" s="16" t="s">
        <v>11</v>
      </c>
      <c r="F29" s="16" t="s">
        <v>12</v>
      </c>
      <c r="G29" s="18" t="s">
        <v>13</v>
      </c>
      <c r="H29" s="18" t="s">
        <v>14</v>
      </c>
      <c r="I29" s="17" t="s">
        <v>8</v>
      </c>
      <c r="J29" s="16" t="s">
        <v>9</v>
      </c>
      <c r="K29" s="16" t="s">
        <v>10</v>
      </c>
      <c r="L29" s="16" t="s">
        <v>11</v>
      </c>
      <c r="M29" s="16" t="s">
        <v>12</v>
      </c>
      <c r="N29" s="18" t="s">
        <v>13</v>
      </c>
      <c r="O29" s="18" t="s">
        <v>14</v>
      </c>
      <c r="P29" s="17" t="s">
        <v>8</v>
      </c>
      <c r="Q29" s="17" t="s">
        <v>9</v>
      </c>
      <c r="R29" s="16" t="s">
        <v>10</v>
      </c>
      <c r="S29" s="16" t="s">
        <v>11</v>
      </c>
      <c r="T29" s="16" t="s">
        <v>12</v>
      </c>
      <c r="U29" s="18" t="s">
        <v>13</v>
      </c>
      <c r="V29" s="18" t="s">
        <v>14</v>
      </c>
      <c r="W29" s="19" t="s">
        <v>8</v>
      </c>
      <c r="X29" s="16" t="s">
        <v>9</v>
      </c>
      <c r="Y29" s="16" t="s">
        <v>10</v>
      </c>
      <c r="Z29" s="16" t="s">
        <v>11</v>
      </c>
      <c r="AA29" s="16" t="s">
        <v>12</v>
      </c>
      <c r="AB29" s="18" t="s">
        <v>13</v>
      </c>
      <c r="AC29" s="18" t="s">
        <v>14</v>
      </c>
      <c r="AD29" s="17" t="s">
        <v>8</v>
      </c>
      <c r="AE29" s="16" t="s">
        <v>9</v>
      </c>
      <c r="AF29" s="16" t="s">
        <v>10</v>
      </c>
      <c r="AG29" s="16" t="s">
        <v>11</v>
      </c>
      <c r="AH29" s="194"/>
      <c r="AI29" s="188"/>
      <c r="AJ29" s="158" t="s">
        <v>87</v>
      </c>
      <c r="AK29" s="160" t="s">
        <v>88</v>
      </c>
      <c r="AL29" s="162" t="s">
        <v>89</v>
      </c>
    </row>
    <row r="30" spans="2:38" s="26" customFormat="1" ht="99.95" customHeight="1" x14ac:dyDescent="0.15">
      <c r="B30" s="20" t="s">
        <v>15</v>
      </c>
      <c r="C30" s="21"/>
      <c r="D30" s="22"/>
      <c r="E30" s="22"/>
      <c r="F30" s="58"/>
      <c r="G30" s="23"/>
      <c r="H30" s="23"/>
      <c r="I30" s="22"/>
      <c r="J30" s="22"/>
      <c r="K30" s="22"/>
      <c r="L30" s="22"/>
      <c r="M30" s="22"/>
      <c r="N30" s="23"/>
      <c r="O30" s="23"/>
      <c r="P30" s="22"/>
      <c r="Q30" s="22"/>
      <c r="R30" s="22"/>
      <c r="S30" s="22"/>
      <c r="T30" s="22"/>
      <c r="U30" s="23"/>
      <c r="V30" s="23"/>
      <c r="W30" s="56" t="s">
        <v>41</v>
      </c>
      <c r="X30" s="22"/>
      <c r="Y30" s="22"/>
      <c r="Z30" s="22"/>
      <c r="AA30" s="22"/>
      <c r="AB30" s="23"/>
      <c r="AC30" s="23"/>
      <c r="AD30" s="22"/>
      <c r="AE30" s="22"/>
      <c r="AF30" s="22"/>
      <c r="AG30" s="22"/>
      <c r="AH30" s="195"/>
      <c r="AI30" s="189"/>
      <c r="AJ30" s="159"/>
      <c r="AK30" s="161"/>
      <c r="AL30" s="159"/>
    </row>
    <row r="31" spans="2:38" s="29" customFormat="1" x14ac:dyDescent="0.15">
      <c r="B31" s="11" t="s">
        <v>17</v>
      </c>
      <c r="C31" s="27"/>
      <c r="D31" s="12"/>
      <c r="E31" s="12"/>
      <c r="F31" s="12"/>
      <c r="G31" s="13" t="s">
        <v>34</v>
      </c>
      <c r="H31" s="13" t="s">
        <v>34</v>
      </c>
      <c r="I31" s="12"/>
      <c r="J31" s="12"/>
      <c r="K31" s="12"/>
      <c r="L31" s="12"/>
      <c r="M31" s="12"/>
      <c r="N31" s="13" t="s">
        <v>34</v>
      </c>
      <c r="O31" s="13" t="s">
        <v>34</v>
      </c>
      <c r="P31" s="12"/>
      <c r="Q31" s="12"/>
      <c r="R31" s="12"/>
      <c r="S31" s="12"/>
      <c r="T31" s="12"/>
      <c r="U31" s="13" t="s">
        <v>34</v>
      </c>
      <c r="V31" s="13" t="s">
        <v>34</v>
      </c>
      <c r="W31" s="14" t="s">
        <v>34</v>
      </c>
      <c r="X31" s="12"/>
      <c r="Y31" s="12"/>
      <c r="Z31" s="12"/>
      <c r="AA31" s="12"/>
      <c r="AB31" s="13" t="s">
        <v>34</v>
      </c>
      <c r="AC31" s="13" t="s">
        <v>34</v>
      </c>
      <c r="AD31" s="12"/>
      <c r="AE31" s="12"/>
      <c r="AF31" s="12"/>
      <c r="AG31" s="12"/>
      <c r="AH31" s="28">
        <f>COUNTIF(C31:AG31,"●")</f>
        <v>9</v>
      </c>
      <c r="AI31" s="175">
        <v>31</v>
      </c>
      <c r="AJ31" s="150"/>
      <c r="AK31" s="102"/>
      <c r="AL31" s="100"/>
    </row>
    <row r="32" spans="2:38" s="29" customFormat="1" ht="14.25" thickBot="1" x14ac:dyDescent="0.2">
      <c r="B32" s="89" t="s">
        <v>81</v>
      </c>
      <c r="C32" s="30"/>
      <c r="D32" s="31"/>
      <c r="E32" s="31"/>
      <c r="F32" s="31"/>
      <c r="G32" s="32"/>
      <c r="H32" s="32"/>
      <c r="I32" s="31"/>
      <c r="J32" s="31"/>
      <c r="K32" s="31"/>
      <c r="L32" s="31"/>
      <c r="M32" s="31"/>
      <c r="N32" s="32"/>
      <c r="O32" s="32"/>
      <c r="P32" s="31"/>
      <c r="Q32" s="31"/>
      <c r="R32" s="31"/>
      <c r="S32" s="31"/>
      <c r="T32" s="31"/>
      <c r="U32" s="32"/>
      <c r="V32" s="32"/>
      <c r="W32" s="33"/>
      <c r="X32" s="31"/>
      <c r="Y32" s="31"/>
      <c r="Z32" s="31"/>
      <c r="AA32" s="31"/>
      <c r="AB32" s="32"/>
      <c r="AC32" s="32"/>
      <c r="AD32" s="31"/>
      <c r="AE32" s="31"/>
      <c r="AF32" s="31"/>
      <c r="AG32" s="31"/>
      <c r="AH32" s="35">
        <f>COUNTIF(C32:AG32,"●")</f>
        <v>0</v>
      </c>
      <c r="AI32" s="176"/>
      <c r="AJ32" s="151"/>
      <c r="AK32" s="103"/>
      <c r="AL32" s="101"/>
    </row>
    <row r="33" spans="2:38" ht="14.25" thickBot="1" x14ac:dyDescent="0.2"/>
    <row r="34" spans="2:38" ht="13.5" customHeight="1" x14ac:dyDescent="0.15">
      <c r="B34" s="10" t="s">
        <v>3</v>
      </c>
      <c r="C34" s="196">
        <v>8</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93" t="s">
        <v>4</v>
      </c>
      <c r="AI34" s="187" t="s">
        <v>5</v>
      </c>
      <c r="AJ34" s="152" t="s">
        <v>86</v>
      </c>
      <c r="AK34" s="153"/>
      <c r="AL34" s="154"/>
    </row>
    <row r="35" spans="2:38" x14ac:dyDescent="0.15">
      <c r="B35" s="11" t="s">
        <v>6</v>
      </c>
      <c r="C35" s="12">
        <v>1</v>
      </c>
      <c r="D35" s="13">
        <f t="shared" ref="D35:AG35" si="4">+C35+1</f>
        <v>2</v>
      </c>
      <c r="E35" s="13">
        <f t="shared" si="4"/>
        <v>3</v>
      </c>
      <c r="F35" s="12">
        <f t="shared" si="4"/>
        <v>4</v>
      </c>
      <c r="G35" s="12">
        <f t="shared" si="4"/>
        <v>5</v>
      </c>
      <c r="H35" s="12">
        <f t="shared" si="4"/>
        <v>6</v>
      </c>
      <c r="I35" s="12">
        <f t="shared" si="4"/>
        <v>7</v>
      </c>
      <c r="J35" s="12">
        <f t="shared" si="4"/>
        <v>8</v>
      </c>
      <c r="K35" s="13">
        <f t="shared" si="4"/>
        <v>9</v>
      </c>
      <c r="L35" s="13">
        <f t="shared" si="4"/>
        <v>10</v>
      </c>
      <c r="M35" s="14">
        <f t="shared" si="4"/>
        <v>11</v>
      </c>
      <c r="N35" s="12">
        <f t="shared" si="4"/>
        <v>12</v>
      </c>
      <c r="O35" s="12">
        <f t="shared" si="4"/>
        <v>13</v>
      </c>
      <c r="P35" s="12">
        <f t="shared" si="4"/>
        <v>14</v>
      </c>
      <c r="Q35" s="12">
        <f t="shared" si="4"/>
        <v>15</v>
      </c>
      <c r="R35" s="13">
        <f t="shared" si="4"/>
        <v>16</v>
      </c>
      <c r="S35" s="13">
        <f t="shared" si="4"/>
        <v>17</v>
      </c>
      <c r="T35" s="12">
        <f t="shared" si="4"/>
        <v>18</v>
      </c>
      <c r="U35" s="12">
        <f t="shared" si="4"/>
        <v>19</v>
      </c>
      <c r="V35" s="12">
        <f t="shared" si="4"/>
        <v>20</v>
      </c>
      <c r="W35" s="12">
        <f t="shared" si="4"/>
        <v>21</v>
      </c>
      <c r="X35" s="12">
        <f t="shared" si="4"/>
        <v>22</v>
      </c>
      <c r="Y35" s="13">
        <f t="shared" si="4"/>
        <v>23</v>
      </c>
      <c r="Z35" s="13">
        <f t="shared" si="4"/>
        <v>24</v>
      </c>
      <c r="AA35" s="12">
        <f t="shared" si="4"/>
        <v>25</v>
      </c>
      <c r="AB35" s="27">
        <f t="shared" si="4"/>
        <v>26</v>
      </c>
      <c r="AC35" s="12">
        <f t="shared" si="4"/>
        <v>27</v>
      </c>
      <c r="AD35" s="12">
        <f t="shared" si="4"/>
        <v>28</v>
      </c>
      <c r="AE35" s="12">
        <f t="shared" si="4"/>
        <v>29</v>
      </c>
      <c r="AF35" s="13">
        <f t="shared" si="4"/>
        <v>30</v>
      </c>
      <c r="AG35" s="13">
        <f t="shared" si="4"/>
        <v>31</v>
      </c>
      <c r="AH35" s="194"/>
      <c r="AI35" s="188"/>
      <c r="AJ35" s="155"/>
      <c r="AK35" s="156"/>
      <c r="AL35" s="157"/>
    </row>
    <row r="36" spans="2:38" ht="13.5" customHeight="1" x14ac:dyDescent="0.15">
      <c r="B36" s="11" t="s">
        <v>7</v>
      </c>
      <c r="C36" s="17" t="s">
        <v>12</v>
      </c>
      <c r="D36" s="18" t="s">
        <v>13</v>
      </c>
      <c r="E36" s="18" t="s">
        <v>14</v>
      </c>
      <c r="F36" s="17" t="s">
        <v>8</v>
      </c>
      <c r="G36" s="17" t="s">
        <v>9</v>
      </c>
      <c r="H36" s="17" t="s">
        <v>10</v>
      </c>
      <c r="I36" s="17" t="s">
        <v>11</v>
      </c>
      <c r="J36" s="17" t="s">
        <v>12</v>
      </c>
      <c r="K36" s="18" t="s">
        <v>13</v>
      </c>
      <c r="L36" s="18" t="s">
        <v>14</v>
      </c>
      <c r="M36" s="19" t="s">
        <v>8</v>
      </c>
      <c r="N36" s="17" t="s">
        <v>9</v>
      </c>
      <c r="O36" s="17" t="s">
        <v>10</v>
      </c>
      <c r="P36" s="17" t="s">
        <v>11</v>
      </c>
      <c r="Q36" s="17" t="s">
        <v>12</v>
      </c>
      <c r="R36" s="18" t="s">
        <v>13</v>
      </c>
      <c r="S36" s="18" t="s">
        <v>14</v>
      </c>
      <c r="T36" s="17" t="s">
        <v>8</v>
      </c>
      <c r="U36" s="17" t="s">
        <v>9</v>
      </c>
      <c r="V36" s="17" t="s">
        <v>10</v>
      </c>
      <c r="W36" s="17" t="s">
        <v>11</v>
      </c>
      <c r="X36" s="17" t="s">
        <v>12</v>
      </c>
      <c r="Y36" s="18" t="s">
        <v>13</v>
      </c>
      <c r="Z36" s="18" t="s">
        <v>14</v>
      </c>
      <c r="AA36" s="17" t="s">
        <v>8</v>
      </c>
      <c r="AB36" s="17" t="s">
        <v>9</v>
      </c>
      <c r="AC36" s="17" t="s">
        <v>10</v>
      </c>
      <c r="AD36" s="17" t="s">
        <v>11</v>
      </c>
      <c r="AE36" s="17" t="s">
        <v>12</v>
      </c>
      <c r="AF36" s="18" t="s">
        <v>13</v>
      </c>
      <c r="AG36" s="18" t="s">
        <v>14</v>
      </c>
      <c r="AH36" s="194"/>
      <c r="AI36" s="188"/>
      <c r="AJ36" s="158" t="s">
        <v>87</v>
      </c>
      <c r="AK36" s="160" t="s">
        <v>88</v>
      </c>
      <c r="AL36" s="162" t="s">
        <v>89</v>
      </c>
    </row>
    <row r="37" spans="2:38" s="26" customFormat="1" ht="99.95" customHeight="1" x14ac:dyDescent="0.15">
      <c r="B37" s="20" t="s">
        <v>15</v>
      </c>
      <c r="C37" s="22"/>
      <c r="D37" s="23"/>
      <c r="E37" s="23"/>
      <c r="F37" s="22"/>
      <c r="G37" s="22"/>
      <c r="H37" s="22"/>
      <c r="I37" s="22"/>
      <c r="J37" s="22"/>
      <c r="K37" s="23"/>
      <c r="L37" s="23"/>
      <c r="M37" s="24" t="s">
        <v>21</v>
      </c>
      <c r="N37" s="36"/>
      <c r="O37" s="22" t="s">
        <v>22</v>
      </c>
      <c r="P37" s="22" t="s">
        <v>23</v>
      </c>
      <c r="Q37" s="22" t="s">
        <v>23</v>
      </c>
      <c r="R37" s="23"/>
      <c r="S37" s="23"/>
      <c r="T37" s="22"/>
      <c r="U37" s="22"/>
      <c r="V37" s="22"/>
      <c r="W37" s="22"/>
      <c r="X37" s="22"/>
      <c r="Y37" s="23"/>
      <c r="Z37" s="23"/>
      <c r="AA37" s="22"/>
      <c r="AB37" s="21"/>
      <c r="AC37" s="22"/>
      <c r="AD37" s="22"/>
      <c r="AE37" s="22"/>
      <c r="AF37" s="23"/>
      <c r="AG37" s="23"/>
      <c r="AH37" s="195"/>
      <c r="AI37" s="189"/>
      <c r="AJ37" s="159"/>
      <c r="AK37" s="161"/>
      <c r="AL37" s="159"/>
    </row>
    <row r="38" spans="2:38" s="29" customFormat="1" x14ac:dyDescent="0.15">
      <c r="B38" s="11" t="s">
        <v>17</v>
      </c>
      <c r="C38" s="12"/>
      <c r="D38" s="13" t="s">
        <v>34</v>
      </c>
      <c r="E38" s="13" t="s">
        <v>34</v>
      </c>
      <c r="F38" s="12"/>
      <c r="G38" s="12"/>
      <c r="H38" s="12"/>
      <c r="I38" s="12"/>
      <c r="J38" s="12"/>
      <c r="K38" s="13" t="s">
        <v>34</v>
      </c>
      <c r="L38" s="13" t="s">
        <v>34</v>
      </c>
      <c r="M38" s="14" t="s">
        <v>34</v>
      </c>
      <c r="N38" s="12"/>
      <c r="O38" s="39"/>
      <c r="P38" s="39"/>
      <c r="Q38" s="39"/>
      <c r="R38" s="13" t="s">
        <v>34</v>
      </c>
      <c r="S38" s="13" t="s">
        <v>34</v>
      </c>
      <c r="T38" s="12"/>
      <c r="U38" s="12"/>
      <c r="V38" s="12"/>
      <c r="W38" s="12"/>
      <c r="X38" s="12"/>
      <c r="Y38" s="13" t="s">
        <v>34</v>
      </c>
      <c r="Z38" s="13" t="s">
        <v>34</v>
      </c>
      <c r="AA38" s="12"/>
      <c r="AB38" s="27"/>
      <c r="AC38" s="12"/>
      <c r="AD38" s="12"/>
      <c r="AE38" s="12"/>
      <c r="AF38" s="13" t="s">
        <v>34</v>
      </c>
      <c r="AG38" s="13" t="s">
        <v>34</v>
      </c>
      <c r="AH38" s="28">
        <f>COUNTIF(C38:AG38,"●")</f>
        <v>11</v>
      </c>
      <c r="AI38" s="175">
        <v>28</v>
      </c>
      <c r="AJ38" s="150"/>
      <c r="AK38" s="102"/>
      <c r="AL38" s="100"/>
    </row>
    <row r="39" spans="2:38" s="29" customFormat="1" ht="14.25" thickBot="1" x14ac:dyDescent="0.2">
      <c r="B39" s="89" t="s">
        <v>81</v>
      </c>
      <c r="C39" s="31"/>
      <c r="D39" s="32"/>
      <c r="E39" s="32"/>
      <c r="F39" s="31"/>
      <c r="G39" s="31"/>
      <c r="H39" s="31"/>
      <c r="I39" s="31"/>
      <c r="J39" s="31"/>
      <c r="K39" s="32"/>
      <c r="L39" s="32"/>
      <c r="M39" s="33"/>
      <c r="N39" s="31"/>
      <c r="O39" s="40"/>
      <c r="P39" s="40"/>
      <c r="Q39" s="40"/>
      <c r="R39" s="32"/>
      <c r="S39" s="32"/>
      <c r="T39" s="31"/>
      <c r="U39" s="31"/>
      <c r="V39" s="31"/>
      <c r="W39" s="31"/>
      <c r="X39" s="31"/>
      <c r="Y39" s="32"/>
      <c r="Z39" s="32"/>
      <c r="AA39" s="31"/>
      <c r="AB39" s="30"/>
      <c r="AC39" s="31"/>
      <c r="AD39" s="31"/>
      <c r="AE39" s="31"/>
      <c r="AF39" s="32"/>
      <c r="AG39" s="32"/>
      <c r="AH39" s="35">
        <f>COUNTIF(C39:AG39,"●")</f>
        <v>0</v>
      </c>
      <c r="AI39" s="176"/>
      <c r="AJ39" s="151"/>
      <c r="AK39" s="103"/>
      <c r="AL39" s="101"/>
    </row>
    <row r="40" spans="2:38" ht="14.25" thickBot="1" x14ac:dyDescent="0.2"/>
    <row r="41" spans="2:38" ht="13.5" customHeight="1" x14ac:dyDescent="0.15">
      <c r="B41" s="10" t="s">
        <v>3</v>
      </c>
      <c r="C41" s="196">
        <v>9</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93" t="s">
        <v>4</v>
      </c>
      <c r="AI41" s="187" t="s">
        <v>5</v>
      </c>
      <c r="AJ41" s="152" t="s">
        <v>86</v>
      </c>
      <c r="AK41" s="153"/>
      <c r="AL41" s="154"/>
    </row>
    <row r="42" spans="2:38" x14ac:dyDescent="0.15">
      <c r="B42" s="11" t="s">
        <v>6</v>
      </c>
      <c r="C42" s="12">
        <v>1</v>
      </c>
      <c r="D42" s="27">
        <f t="shared" ref="D42:AF42" si="5">+C42+1</f>
        <v>2</v>
      </c>
      <c r="E42" s="12">
        <f t="shared" si="5"/>
        <v>3</v>
      </c>
      <c r="F42" s="12">
        <f t="shared" si="5"/>
        <v>4</v>
      </c>
      <c r="G42" s="12">
        <f t="shared" si="5"/>
        <v>5</v>
      </c>
      <c r="H42" s="13">
        <f t="shared" si="5"/>
        <v>6</v>
      </c>
      <c r="I42" s="13">
        <f t="shared" si="5"/>
        <v>7</v>
      </c>
      <c r="J42" s="12">
        <f t="shared" si="5"/>
        <v>8</v>
      </c>
      <c r="K42" s="12">
        <f t="shared" si="5"/>
        <v>9</v>
      </c>
      <c r="L42" s="12">
        <f t="shared" si="5"/>
        <v>10</v>
      </c>
      <c r="M42" s="12">
        <f t="shared" si="5"/>
        <v>11</v>
      </c>
      <c r="N42" s="12">
        <f t="shared" si="5"/>
        <v>12</v>
      </c>
      <c r="O42" s="13">
        <f t="shared" si="5"/>
        <v>13</v>
      </c>
      <c r="P42" s="13">
        <f t="shared" si="5"/>
        <v>14</v>
      </c>
      <c r="Q42" s="14">
        <f t="shared" si="5"/>
        <v>15</v>
      </c>
      <c r="R42" s="12">
        <f t="shared" si="5"/>
        <v>16</v>
      </c>
      <c r="S42" s="12">
        <f t="shared" si="5"/>
        <v>17</v>
      </c>
      <c r="T42" s="12">
        <f t="shared" si="5"/>
        <v>18</v>
      </c>
      <c r="U42" s="12">
        <f t="shared" si="5"/>
        <v>19</v>
      </c>
      <c r="V42" s="13">
        <f t="shared" si="5"/>
        <v>20</v>
      </c>
      <c r="W42" s="13">
        <f t="shared" si="5"/>
        <v>21</v>
      </c>
      <c r="X42" s="12">
        <f t="shared" si="5"/>
        <v>22</v>
      </c>
      <c r="Y42" s="14">
        <f t="shared" si="5"/>
        <v>23</v>
      </c>
      <c r="Z42" s="12">
        <f t="shared" si="5"/>
        <v>24</v>
      </c>
      <c r="AA42" s="12">
        <f t="shared" si="5"/>
        <v>25</v>
      </c>
      <c r="AB42" s="12">
        <f t="shared" si="5"/>
        <v>26</v>
      </c>
      <c r="AC42" s="13">
        <f t="shared" si="5"/>
        <v>27</v>
      </c>
      <c r="AD42" s="13">
        <f t="shared" si="5"/>
        <v>28</v>
      </c>
      <c r="AE42" s="12">
        <f t="shared" si="5"/>
        <v>29</v>
      </c>
      <c r="AF42" s="27">
        <f t="shared" si="5"/>
        <v>30</v>
      </c>
      <c r="AG42" s="27"/>
      <c r="AH42" s="194"/>
      <c r="AI42" s="188"/>
      <c r="AJ42" s="155"/>
      <c r="AK42" s="156"/>
      <c r="AL42" s="157"/>
    </row>
    <row r="43" spans="2:38" ht="13.5" customHeight="1" x14ac:dyDescent="0.15">
      <c r="B43" s="11" t="s">
        <v>7</v>
      </c>
      <c r="C43" s="17" t="s">
        <v>8</v>
      </c>
      <c r="D43" s="17" t="s">
        <v>9</v>
      </c>
      <c r="E43" s="17" t="s">
        <v>10</v>
      </c>
      <c r="F43" s="17" t="s">
        <v>11</v>
      </c>
      <c r="G43" s="17" t="s">
        <v>12</v>
      </c>
      <c r="H43" s="18" t="s">
        <v>13</v>
      </c>
      <c r="I43" s="18" t="s">
        <v>14</v>
      </c>
      <c r="J43" s="17" t="s">
        <v>8</v>
      </c>
      <c r="K43" s="17" t="s">
        <v>9</v>
      </c>
      <c r="L43" s="17" t="s">
        <v>10</v>
      </c>
      <c r="M43" s="17" t="s">
        <v>11</v>
      </c>
      <c r="N43" s="17" t="s">
        <v>12</v>
      </c>
      <c r="O43" s="18" t="s">
        <v>13</v>
      </c>
      <c r="P43" s="18" t="s">
        <v>14</v>
      </c>
      <c r="Q43" s="19" t="s">
        <v>8</v>
      </c>
      <c r="R43" s="17" t="s">
        <v>9</v>
      </c>
      <c r="S43" s="17" t="s">
        <v>10</v>
      </c>
      <c r="T43" s="17" t="s">
        <v>11</v>
      </c>
      <c r="U43" s="17" t="s">
        <v>12</v>
      </c>
      <c r="V43" s="18" t="s">
        <v>13</v>
      </c>
      <c r="W43" s="18" t="s">
        <v>14</v>
      </c>
      <c r="X43" s="17" t="s">
        <v>8</v>
      </c>
      <c r="Y43" s="19" t="s">
        <v>9</v>
      </c>
      <c r="Z43" s="17" t="s">
        <v>10</v>
      </c>
      <c r="AA43" s="17" t="s">
        <v>11</v>
      </c>
      <c r="AB43" s="17" t="s">
        <v>12</v>
      </c>
      <c r="AC43" s="18" t="s">
        <v>13</v>
      </c>
      <c r="AD43" s="18" t="s">
        <v>14</v>
      </c>
      <c r="AE43" s="17" t="s">
        <v>8</v>
      </c>
      <c r="AF43" s="17" t="s">
        <v>9</v>
      </c>
      <c r="AG43" s="27"/>
      <c r="AH43" s="194"/>
      <c r="AI43" s="188"/>
      <c r="AJ43" s="158" t="s">
        <v>87</v>
      </c>
      <c r="AK43" s="160" t="s">
        <v>88</v>
      </c>
      <c r="AL43" s="162" t="s">
        <v>89</v>
      </c>
    </row>
    <row r="44" spans="2:38" s="26" customFormat="1" ht="99.95" customHeight="1" x14ac:dyDescent="0.15">
      <c r="B44" s="20" t="s">
        <v>15</v>
      </c>
      <c r="C44" s="22"/>
      <c r="D44" s="22"/>
      <c r="E44" s="22"/>
      <c r="F44" s="22"/>
      <c r="G44" s="22"/>
      <c r="H44" s="23"/>
      <c r="I44" s="23"/>
      <c r="J44" s="22"/>
      <c r="K44" s="22"/>
      <c r="L44" s="22"/>
      <c r="M44" s="22"/>
      <c r="N44" s="22"/>
      <c r="O44" s="23"/>
      <c r="P44" s="23"/>
      <c r="Q44" s="56" t="s">
        <v>42</v>
      </c>
      <c r="R44" s="22"/>
      <c r="S44" s="22"/>
      <c r="T44" s="22"/>
      <c r="U44" s="22"/>
      <c r="V44" s="23"/>
      <c r="W44" s="23"/>
      <c r="X44" s="22"/>
      <c r="Y44" s="56" t="s">
        <v>43</v>
      </c>
      <c r="Z44" s="22"/>
      <c r="AA44" s="22"/>
      <c r="AB44" s="22"/>
      <c r="AC44" s="23"/>
      <c r="AD44" s="23"/>
      <c r="AE44" s="22"/>
      <c r="AF44" s="21"/>
      <c r="AG44" s="21"/>
      <c r="AH44" s="195"/>
      <c r="AI44" s="189"/>
      <c r="AJ44" s="159"/>
      <c r="AK44" s="161"/>
      <c r="AL44" s="159"/>
    </row>
    <row r="45" spans="2:38" s="29" customFormat="1" x14ac:dyDescent="0.15">
      <c r="B45" s="11" t="s">
        <v>17</v>
      </c>
      <c r="C45" s="12"/>
      <c r="D45" s="12"/>
      <c r="E45" s="12"/>
      <c r="F45" s="12"/>
      <c r="G45" s="12"/>
      <c r="H45" s="13" t="s">
        <v>34</v>
      </c>
      <c r="I45" s="13" t="s">
        <v>34</v>
      </c>
      <c r="J45" s="12"/>
      <c r="K45" s="12"/>
      <c r="L45" s="12"/>
      <c r="M45" s="12"/>
      <c r="N45" s="12"/>
      <c r="O45" s="13" t="s">
        <v>34</v>
      </c>
      <c r="P45" s="13" t="s">
        <v>34</v>
      </c>
      <c r="Q45" s="14" t="s">
        <v>34</v>
      </c>
      <c r="R45" s="12"/>
      <c r="S45" s="12"/>
      <c r="T45" s="12"/>
      <c r="U45" s="12"/>
      <c r="V45" s="13" t="s">
        <v>34</v>
      </c>
      <c r="W45" s="13" t="s">
        <v>34</v>
      </c>
      <c r="X45" s="12"/>
      <c r="Y45" s="14" t="s">
        <v>34</v>
      </c>
      <c r="Z45" s="12"/>
      <c r="AA45" s="12"/>
      <c r="AB45" s="12"/>
      <c r="AC45" s="13" t="s">
        <v>34</v>
      </c>
      <c r="AD45" s="13" t="s">
        <v>34</v>
      </c>
      <c r="AE45" s="12"/>
      <c r="AF45" s="27"/>
      <c r="AG45" s="27"/>
      <c r="AH45" s="28">
        <f>COUNTIF(C45:AG45,"●")</f>
        <v>10</v>
      </c>
      <c r="AI45" s="175">
        <v>30</v>
      </c>
      <c r="AJ45" s="150"/>
      <c r="AK45" s="102"/>
      <c r="AL45" s="100"/>
    </row>
    <row r="46" spans="2:38" s="29" customFormat="1" ht="14.25" thickBot="1" x14ac:dyDescent="0.2">
      <c r="B46" s="89" t="s">
        <v>81</v>
      </c>
      <c r="C46" s="31"/>
      <c r="D46" s="31"/>
      <c r="E46" s="31"/>
      <c r="F46" s="31"/>
      <c r="G46" s="31"/>
      <c r="H46" s="32"/>
      <c r="I46" s="32"/>
      <c r="J46" s="31"/>
      <c r="K46" s="31"/>
      <c r="L46" s="31"/>
      <c r="M46" s="31"/>
      <c r="N46" s="31"/>
      <c r="O46" s="32"/>
      <c r="P46" s="32"/>
      <c r="Q46" s="33"/>
      <c r="R46" s="31"/>
      <c r="S46" s="31"/>
      <c r="T46" s="31"/>
      <c r="U46" s="31"/>
      <c r="V46" s="32"/>
      <c r="W46" s="32"/>
      <c r="X46" s="31"/>
      <c r="Y46" s="33"/>
      <c r="Z46" s="31"/>
      <c r="AA46" s="31"/>
      <c r="AB46" s="31"/>
      <c r="AC46" s="32"/>
      <c r="AD46" s="32"/>
      <c r="AE46" s="31"/>
      <c r="AF46" s="30"/>
      <c r="AG46" s="30"/>
      <c r="AH46" s="35">
        <f>COUNTIF(C46:AG46,"●")</f>
        <v>0</v>
      </c>
      <c r="AI46" s="176"/>
      <c r="AJ46" s="151"/>
      <c r="AK46" s="103"/>
      <c r="AL46" s="101"/>
    </row>
    <row r="47" spans="2:38" ht="14.25" thickBot="1" x14ac:dyDescent="0.2"/>
    <row r="48" spans="2:38" ht="13.5" customHeight="1" x14ac:dyDescent="0.15">
      <c r="B48" s="10" t="s">
        <v>3</v>
      </c>
      <c r="C48" s="196">
        <v>10</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8"/>
      <c r="AH48" s="193" t="s">
        <v>4</v>
      </c>
      <c r="AI48" s="187" t="s">
        <v>5</v>
      </c>
      <c r="AJ48" s="152" t="s">
        <v>86</v>
      </c>
      <c r="AK48" s="153"/>
      <c r="AL48" s="154"/>
    </row>
    <row r="49" spans="2:38" x14ac:dyDescent="0.15">
      <c r="B49" s="11" t="s">
        <v>6</v>
      </c>
      <c r="C49" s="12">
        <v>1</v>
      </c>
      <c r="D49" s="12">
        <f t="shared" ref="D49:AG49" si="6">+C49+1</f>
        <v>2</v>
      </c>
      <c r="E49" s="12">
        <f t="shared" si="6"/>
        <v>3</v>
      </c>
      <c r="F49" s="13">
        <f t="shared" si="6"/>
        <v>4</v>
      </c>
      <c r="G49" s="13">
        <f t="shared" si="6"/>
        <v>5</v>
      </c>
      <c r="H49" s="12">
        <f t="shared" si="6"/>
        <v>6</v>
      </c>
      <c r="I49" s="12">
        <f t="shared" si="6"/>
        <v>7</v>
      </c>
      <c r="J49" s="12">
        <f t="shared" si="6"/>
        <v>8</v>
      </c>
      <c r="K49" s="12">
        <f t="shared" si="6"/>
        <v>9</v>
      </c>
      <c r="L49" s="12">
        <f t="shared" si="6"/>
        <v>10</v>
      </c>
      <c r="M49" s="13">
        <f t="shared" si="6"/>
        <v>11</v>
      </c>
      <c r="N49" s="13">
        <f t="shared" si="6"/>
        <v>12</v>
      </c>
      <c r="O49" s="14">
        <f t="shared" si="6"/>
        <v>13</v>
      </c>
      <c r="P49" s="12">
        <f t="shared" si="6"/>
        <v>14</v>
      </c>
      <c r="Q49" s="12">
        <f t="shared" si="6"/>
        <v>15</v>
      </c>
      <c r="R49" s="12">
        <f t="shared" si="6"/>
        <v>16</v>
      </c>
      <c r="S49" s="12">
        <f t="shared" si="6"/>
        <v>17</v>
      </c>
      <c r="T49" s="13">
        <f t="shared" si="6"/>
        <v>18</v>
      </c>
      <c r="U49" s="13">
        <f t="shared" si="6"/>
        <v>19</v>
      </c>
      <c r="V49" s="12">
        <f t="shared" si="6"/>
        <v>20</v>
      </c>
      <c r="W49" s="12">
        <f t="shared" si="6"/>
        <v>21</v>
      </c>
      <c r="X49" s="12">
        <f t="shared" si="6"/>
        <v>22</v>
      </c>
      <c r="Y49" s="12">
        <f t="shared" si="6"/>
        <v>23</v>
      </c>
      <c r="Z49" s="12">
        <f t="shared" si="6"/>
        <v>24</v>
      </c>
      <c r="AA49" s="13">
        <f t="shared" si="6"/>
        <v>25</v>
      </c>
      <c r="AB49" s="13">
        <f t="shared" si="6"/>
        <v>26</v>
      </c>
      <c r="AC49" s="12">
        <f t="shared" si="6"/>
        <v>27</v>
      </c>
      <c r="AD49" s="12">
        <f t="shared" si="6"/>
        <v>28</v>
      </c>
      <c r="AE49" s="12">
        <f t="shared" si="6"/>
        <v>29</v>
      </c>
      <c r="AF49" s="12">
        <f t="shared" si="6"/>
        <v>30</v>
      </c>
      <c r="AG49" s="12">
        <f t="shared" si="6"/>
        <v>31</v>
      </c>
      <c r="AH49" s="194"/>
      <c r="AI49" s="188"/>
      <c r="AJ49" s="155"/>
      <c r="AK49" s="156"/>
      <c r="AL49" s="157"/>
    </row>
    <row r="50" spans="2:38" ht="13.5" customHeight="1" x14ac:dyDescent="0.15">
      <c r="B50" s="11" t="s">
        <v>7</v>
      </c>
      <c r="C50" s="17" t="s">
        <v>10</v>
      </c>
      <c r="D50" s="17" t="s">
        <v>11</v>
      </c>
      <c r="E50" s="17" t="s">
        <v>12</v>
      </c>
      <c r="F50" s="18" t="s">
        <v>13</v>
      </c>
      <c r="G50" s="18" t="s">
        <v>14</v>
      </c>
      <c r="H50" s="17" t="s">
        <v>8</v>
      </c>
      <c r="I50" s="17" t="s">
        <v>9</v>
      </c>
      <c r="J50" s="17" t="s">
        <v>10</v>
      </c>
      <c r="K50" s="17" t="s">
        <v>11</v>
      </c>
      <c r="L50" s="17" t="s">
        <v>12</v>
      </c>
      <c r="M50" s="18" t="s">
        <v>13</v>
      </c>
      <c r="N50" s="18" t="s">
        <v>14</v>
      </c>
      <c r="O50" s="19" t="s">
        <v>8</v>
      </c>
      <c r="P50" s="17" t="s">
        <v>9</v>
      </c>
      <c r="Q50" s="17" t="s">
        <v>10</v>
      </c>
      <c r="R50" s="17" t="s">
        <v>11</v>
      </c>
      <c r="S50" s="17" t="s">
        <v>12</v>
      </c>
      <c r="T50" s="18" t="s">
        <v>13</v>
      </c>
      <c r="U50" s="18" t="s">
        <v>14</v>
      </c>
      <c r="V50" s="17" t="s">
        <v>8</v>
      </c>
      <c r="W50" s="17" t="s">
        <v>9</v>
      </c>
      <c r="X50" s="17" t="s">
        <v>10</v>
      </c>
      <c r="Y50" s="17" t="s">
        <v>11</v>
      </c>
      <c r="Z50" s="17" t="s">
        <v>12</v>
      </c>
      <c r="AA50" s="18" t="s">
        <v>13</v>
      </c>
      <c r="AB50" s="18" t="s">
        <v>14</v>
      </c>
      <c r="AC50" s="17" t="s">
        <v>8</v>
      </c>
      <c r="AD50" s="17" t="s">
        <v>9</v>
      </c>
      <c r="AE50" s="17" t="s">
        <v>10</v>
      </c>
      <c r="AF50" s="17" t="s">
        <v>11</v>
      </c>
      <c r="AG50" s="17" t="s">
        <v>12</v>
      </c>
      <c r="AH50" s="194"/>
      <c r="AI50" s="188"/>
      <c r="AJ50" s="158" t="s">
        <v>87</v>
      </c>
      <c r="AK50" s="160" t="s">
        <v>88</v>
      </c>
      <c r="AL50" s="162" t="s">
        <v>89</v>
      </c>
    </row>
    <row r="51" spans="2:38" s="26" customFormat="1" ht="99.95" customHeight="1" x14ac:dyDescent="0.15">
      <c r="B51" s="20" t="s">
        <v>15</v>
      </c>
      <c r="C51" s="22"/>
      <c r="D51" s="22"/>
      <c r="E51" s="22"/>
      <c r="F51" s="23"/>
      <c r="G51" s="23"/>
      <c r="H51" s="22"/>
      <c r="I51" s="22"/>
      <c r="J51" s="22"/>
      <c r="K51" s="22"/>
      <c r="L51" s="22"/>
      <c r="M51" s="23"/>
      <c r="N51" s="23"/>
      <c r="O51" s="56" t="s">
        <v>44</v>
      </c>
      <c r="P51" s="22"/>
      <c r="Q51" s="22"/>
      <c r="R51" s="22"/>
      <c r="S51" s="22" t="s">
        <v>36</v>
      </c>
      <c r="T51" s="23" t="s">
        <v>36</v>
      </c>
      <c r="U51" s="23" t="s">
        <v>36</v>
      </c>
      <c r="V51" s="22" t="s">
        <v>36</v>
      </c>
      <c r="W51" s="22" t="s">
        <v>36</v>
      </c>
      <c r="X51" s="22" t="s">
        <v>36</v>
      </c>
      <c r="Y51" s="22" t="s">
        <v>36</v>
      </c>
      <c r="Z51" s="22" t="s">
        <v>37</v>
      </c>
      <c r="AA51" s="23" t="s">
        <v>37</v>
      </c>
      <c r="AB51" s="23" t="s">
        <v>36</v>
      </c>
      <c r="AC51" s="22" t="s">
        <v>37</v>
      </c>
      <c r="AD51" s="22" t="s">
        <v>37</v>
      </c>
      <c r="AE51" s="22" t="s">
        <v>37</v>
      </c>
      <c r="AF51" s="22" t="s">
        <v>37</v>
      </c>
      <c r="AG51" s="22"/>
      <c r="AH51" s="195"/>
      <c r="AI51" s="189"/>
      <c r="AJ51" s="159"/>
      <c r="AK51" s="161"/>
      <c r="AL51" s="159"/>
    </row>
    <row r="52" spans="2:38" s="29" customFormat="1" x14ac:dyDescent="0.15">
      <c r="B52" s="11" t="s">
        <v>17</v>
      </c>
      <c r="C52" s="12"/>
      <c r="D52" s="12"/>
      <c r="E52" s="12"/>
      <c r="F52" s="13" t="s">
        <v>34</v>
      </c>
      <c r="G52" s="13" t="s">
        <v>34</v>
      </c>
      <c r="H52" s="12"/>
      <c r="I52" s="12"/>
      <c r="J52" s="12"/>
      <c r="K52" s="12"/>
      <c r="L52" s="12"/>
      <c r="M52" s="13" t="s">
        <v>34</v>
      </c>
      <c r="N52" s="13" t="s">
        <v>34</v>
      </c>
      <c r="O52" s="14" t="s">
        <v>34</v>
      </c>
      <c r="P52" s="12"/>
      <c r="Q52" s="12"/>
      <c r="R52" s="12"/>
      <c r="S52" s="39"/>
      <c r="T52" s="41"/>
      <c r="U52" s="41"/>
      <c r="V52" s="39"/>
      <c r="W52" s="39"/>
      <c r="X52" s="39"/>
      <c r="Y52" s="39"/>
      <c r="Z52" s="39"/>
      <c r="AA52" s="41"/>
      <c r="AB52" s="41"/>
      <c r="AC52" s="39"/>
      <c r="AD52" s="39"/>
      <c r="AE52" s="39"/>
      <c r="AF52" s="39"/>
      <c r="AG52" s="12"/>
      <c r="AH52" s="28">
        <f>COUNTIF(C52:AG52,"●")</f>
        <v>5</v>
      </c>
      <c r="AI52" s="175">
        <v>17</v>
      </c>
      <c r="AJ52" s="150"/>
      <c r="AK52" s="102"/>
      <c r="AL52" s="100"/>
    </row>
    <row r="53" spans="2:38" s="29" customFormat="1" ht="14.25" thickBot="1" x14ac:dyDescent="0.2">
      <c r="B53" s="89" t="s">
        <v>81</v>
      </c>
      <c r="C53" s="31"/>
      <c r="D53" s="31"/>
      <c r="E53" s="31"/>
      <c r="F53" s="32"/>
      <c r="G53" s="32"/>
      <c r="H53" s="31"/>
      <c r="I53" s="31"/>
      <c r="J53" s="31"/>
      <c r="K53" s="31"/>
      <c r="L53" s="31"/>
      <c r="M53" s="32"/>
      <c r="N53" s="32"/>
      <c r="O53" s="33"/>
      <c r="P53" s="31"/>
      <c r="Q53" s="31"/>
      <c r="R53" s="31"/>
      <c r="S53" s="40"/>
      <c r="T53" s="42"/>
      <c r="U53" s="42"/>
      <c r="V53" s="40"/>
      <c r="W53" s="40"/>
      <c r="X53" s="40"/>
      <c r="Y53" s="40"/>
      <c r="Z53" s="40"/>
      <c r="AA53" s="42"/>
      <c r="AB53" s="42"/>
      <c r="AC53" s="40"/>
      <c r="AD53" s="40"/>
      <c r="AE53" s="40"/>
      <c r="AF53" s="40"/>
      <c r="AG53" s="31"/>
      <c r="AH53" s="35">
        <f>COUNTIF(C53:AG53,"●")</f>
        <v>0</v>
      </c>
      <c r="AI53" s="176"/>
      <c r="AJ53" s="151"/>
      <c r="AK53" s="103"/>
      <c r="AL53" s="101"/>
    </row>
    <row r="54" spans="2:38" ht="14.25" thickBot="1" x14ac:dyDescent="0.2"/>
    <row r="55" spans="2:38" ht="13.5" customHeight="1" x14ac:dyDescent="0.15">
      <c r="B55" s="10" t="s">
        <v>3</v>
      </c>
      <c r="C55" s="190">
        <v>11</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c r="AH55" s="193" t="s">
        <v>4</v>
      </c>
      <c r="AI55" s="187" t="s">
        <v>5</v>
      </c>
      <c r="AJ55" s="152" t="s">
        <v>86</v>
      </c>
      <c r="AK55" s="153"/>
      <c r="AL55" s="154"/>
    </row>
    <row r="56" spans="2:38" x14ac:dyDescent="0.15">
      <c r="B56" s="11" t="s">
        <v>6</v>
      </c>
      <c r="C56" s="13">
        <v>1</v>
      </c>
      <c r="D56" s="13">
        <f t="shared" ref="D56:AF56" si="7">+C56+1</f>
        <v>2</v>
      </c>
      <c r="E56" s="14">
        <f t="shared" si="7"/>
        <v>3</v>
      </c>
      <c r="F56" s="12">
        <f t="shared" si="7"/>
        <v>4</v>
      </c>
      <c r="G56" s="12">
        <f t="shared" si="7"/>
        <v>5</v>
      </c>
      <c r="H56" s="12">
        <f t="shared" si="7"/>
        <v>6</v>
      </c>
      <c r="I56" s="12">
        <f t="shared" si="7"/>
        <v>7</v>
      </c>
      <c r="J56" s="13">
        <f t="shared" si="7"/>
        <v>8</v>
      </c>
      <c r="K56" s="13">
        <f t="shared" si="7"/>
        <v>9</v>
      </c>
      <c r="L56" s="12">
        <f t="shared" si="7"/>
        <v>10</v>
      </c>
      <c r="M56" s="27">
        <f t="shared" si="7"/>
        <v>11</v>
      </c>
      <c r="N56" s="12">
        <f t="shared" si="7"/>
        <v>12</v>
      </c>
      <c r="O56" s="12">
        <f t="shared" si="7"/>
        <v>13</v>
      </c>
      <c r="P56" s="12">
        <f t="shared" si="7"/>
        <v>14</v>
      </c>
      <c r="Q56" s="13">
        <f t="shared" si="7"/>
        <v>15</v>
      </c>
      <c r="R56" s="13">
        <f t="shared" si="7"/>
        <v>16</v>
      </c>
      <c r="S56" s="12">
        <f t="shared" si="7"/>
        <v>17</v>
      </c>
      <c r="T56" s="27">
        <f t="shared" si="7"/>
        <v>18</v>
      </c>
      <c r="U56" s="12">
        <f t="shared" si="7"/>
        <v>19</v>
      </c>
      <c r="V56" s="12">
        <f t="shared" si="7"/>
        <v>20</v>
      </c>
      <c r="W56" s="12">
        <f t="shared" si="7"/>
        <v>21</v>
      </c>
      <c r="X56" s="13">
        <f t="shared" si="7"/>
        <v>22</v>
      </c>
      <c r="Y56" s="13">
        <f t="shared" si="7"/>
        <v>23</v>
      </c>
      <c r="Z56" s="14">
        <f t="shared" si="7"/>
        <v>24</v>
      </c>
      <c r="AA56" s="27">
        <f t="shared" si="7"/>
        <v>25</v>
      </c>
      <c r="AB56" s="12">
        <f t="shared" si="7"/>
        <v>26</v>
      </c>
      <c r="AC56" s="12">
        <f t="shared" si="7"/>
        <v>27</v>
      </c>
      <c r="AD56" s="12">
        <f t="shared" si="7"/>
        <v>28</v>
      </c>
      <c r="AE56" s="13">
        <f t="shared" si="7"/>
        <v>29</v>
      </c>
      <c r="AF56" s="13">
        <f t="shared" si="7"/>
        <v>30</v>
      </c>
      <c r="AG56" s="27"/>
      <c r="AH56" s="194"/>
      <c r="AI56" s="188"/>
      <c r="AJ56" s="155"/>
      <c r="AK56" s="156"/>
      <c r="AL56" s="157"/>
    </row>
    <row r="57" spans="2:38" ht="13.5" customHeight="1" x14ac:dyDescent="0.15">
      <c r="B57" s="11" t="s">
        <v>7</v>
      </c>
      <c r="C57" s="18" t="s">
        <v>13</v>
      </c>
      <c r="D57" s="18" t="s">
        <v>14</v>
      </c>
      <c r="E57" s="19" t="s">
        <v>8</v>
      </c>
      <c r="F57" s="17" t="s">
        <v>9</v>
      </c>
      <c r="G57" s="17" t="s">
        <v>10</v>
      </c>
      <c r="H57" s="17" t="s">
        <v>11</v>
      </c>
      <c r="I57" s="17" t="s">
        <v>12</v>
      </c>
      <c r="J57" s="18" t="s">
        <v>13</v>
      </c>
      <c r="K57" s="18" t="s">
        <v>14</v>
      </c>
      <c r="L57" s="17" t="s">
        <v>8</v>
      </c>
      <c r="M57" s="17" t="s">
        <v>9</v>
      </c>
      <c r="N57" s="17" t="s">
        <v>10</v>
      </c>
      <c r="O57" s="17" t="s">
        <v>11</v>
      </c>
      <c r="P57" s="17" t="s">
        <v>12</v>
      </c>
      <c r="Q57" s="18" t="s">
        <v>13</v>
      </c>
      <c r="R57" s="18" t="s">
        <v>14</v>
      </c>
      <c r="S57" s="17" t="s">
        <v>8</v>
      </c>
      <c r="T57" s="17" t="s">
        <v>9</v>
      </c>
      <c r="U57" s="17" t="s">
        <v>10</v>
      </c>
      <c r="V57" s="17" t="s">
        <v>11</v>
      </c>
      <c r="W57" s="17" t="s">
        <v>12</v>
      </c>
      <c r="X57" s="18" t="s">
        <v>13</v>
      </c>
      <c r="Y57" s="18" t="s">
        <v>14</v>
      </c>
      <c r="Z57" s="19" t="s">
        <v>8</v>
      </c>
      <c r="AA57" s="17" t="s">
        <v>9</v>
      </c>
      <c r="AB57" s="17" t="s">
        <v>10</v>
      </c>
      <c r="AC57" s="17" t="s">
        <v>11</v>
      </c>
      <c r="AD57" s="17" t="s">
        <v>12</v>
      </c>
      <c r="AE57" s="18" t="s">
        <v>13</v>
      </c>
      <c r="AF57" s="18" t="s">
        <v>14</v>
      </c>
      <c r="AG57" s="27"/>
      <c r="AH57" s="194"/>
      <c r="AI57" s="188"/>
      <c r="AJ57" s="158" t="s">
        <v>87</v>
      </c>
      <c r="AK57" s="160" t="s">
        <v>88</v>
      </c>
      <c r="AL57" s="162" t="s">
        <v>89</v>
      </c>
    </row>
    <row r="58" spans="2:38" s="26" customFormat="1" ht="99.95" customHeight="1" x14ac:dyDescent="0.15">
      <c r="B58" s="20" t="s">
        <v>15</v>
      </c>
      <c r="C58" s="23"/>
      <c r="D58" s="23"/>
      <c r="E58" s="24" t="s">
        <v>24</v>
      </c>
      <c r="F58" s="36"/>
      <c r="G58" s="22"/>
      <c r="H58" s="22"/>
      <c r="I58" s="22"/>
      <c r="J58" s="23"/>
      <c r="K58" s="23"/>
      <c r="L58" s="22"/>
      <c r="M58" s="22"/>
      <c r="N58" s="22"/>
      <c r="O58" s="22"/>
      <c r="P58" s="22"/>
      <c r="Q58" s="23"/>
      <c r="R58" s="23"/>
      <c r="S58" s="22"/>
      <c r="T58" s="22"/>
      <c r="U58" s="22"/>
      <c r="V58" s="22"/>
      <c r="W58" s="22"/>
      <c r="X58" s="23"/>
      <c r="Y58" s="23" t="s">
        <v>25</v>
      </c>
      <c r="Z58" s="56" t="s">
        <v>45</v>
      </c>
      <c r="AA58" s="22"/>
      <c r="AB58" s="22"/>
      <c r="AC58" s="22"/>
      <c r="AD58" s="22"/>
      <c r="AE58" s="23"/>
      <c r="AF58" s="23"/>
      <c r="AG58" s="21"/>
      <c r="AH58" s="195"/>
      <c r="AI58" s="189"/>
      <c r="AJ58" s="159"/>
      <c r="AK58" s="161"/>
      <c r="AL58" s="159"/>
    </row>
    <row r="59" spans="2:38" s="29" customFormat="1" x14ac:dyDescent="0.15">
      <c r="B59" s="11" t="s">
        <v>17</v>
      </c>
      <c r="C59" s="13" t="s">
        <v>34</v>
      </c>
      <c r="D59" s="13" t="s">
        <v>34</v>
      </c>
      <c r="E59" s="14" t="s">
        <v>34</v>
      </c>
      <c r="F59" s="12"/>
      <c r="G59" s="12"/>
      <c r="H59" s="12"/>
      <c r="I59" s="12"/>
      <c r="J59" s="13" t="s">
        <v>34</v>
      </c>
      <c r="K59" s="13" t="s">
        <v>34</v>
      </c>
      <c r="L59" s="12"/>
      <c r="M59" s="12"/>
      <c r="N59" s="12"/>
      <c r="O59" s="12"/>
      <c r="P59" s="12"/>
      <c r="Q59" s="13" t="s">
        <v>34</v>
      </c>
      <c r="R59" s="13" t="s">
        <v>34</v>
      </c>
      <c r="S59" s="12"/>
      <c r="T59" s="12"/>
      <c r="U59" s="12"/>
      <c r="V59" s="12"/>
      <c r="W59" s="12"/>
      <c r="X59" s="13" t="s">
        <v>34</v>
      </c>
      <c r="Y59" s="13" t="s">
        <v>34</v>
      </c>
      <c r="Z59" s="14" t="s">
        <v>34</v>
      </c>
      <c r="AA59" s="12"/>
      <c r="AB59" s="12"/>
      <c r="AC59" s="12"/>
      <c r="AD59" s="12"/>
      <c r="AE59" s="13" t="s">
        <v>34</v>
      </c>
      <c r="AF59" s="13" t="s">
        <v>34</v>
      </c>
      <c r="AG59" s="27"/>
      <c r="AH59" s="28">
        <f>COUNTIF(C59:AG59,"●")</f>
        <v>12</v>
      </c>
      <c r="AI59" s="175">
        <v>30</v>
      </c>
      <c r="AJ59" s="150"/>
      <c r="AK59" s="102"/>
      <c r="AL59" s="100"/>
    </row>
    <row r="60" spans="2:38" s="29" customFormat="1" ht="14.25" thickBot="1" x14ac:dyDescent="0.2">
      <c r="B60" s="89" t="s">
        <v>81</v>
      </c>
      <c r="C60" s="32"/>
      <c r="D60" s="32"/>
      <c r="E60" s="33"/>
      <c r="F60" s="31"/>
      <c r="G60" s="31"/>
      <c r="H60" s="31"/>
      <c r="I60" s="31"/>
      <c r="J60" s="32"/>
      <c r="K60" s="32"/>
      <c r="L60" s="31"/>
      <c r="M60" s="31"/>
      <c r="N60" s="31"/>
      <c r="O60" s="31"/>
      <c r="P60" s="31"/>
      <c r="Q60" s="32"/>
      <c r="R60" s="32"/>
      <c r="S60" s="31"/>
      <c r="T60" s="31"/>
      <c r="U60" s="31"/>
      <c r="V60" s="31"/>
      <c r="W60" s="31"/>
      <c r="X60" s="32"/>
      <c r="Y60" s="32"/>
      <c r="Z60" s="33"/>
      <c r="AA60" s="31"/>
      <c r="AB60" s="31"/>
      <c r="AC60" s="31"/>
      <c r="AD60" s="31"/>
      <c r="AE60" s="32"/>
      <c r="AF60" s="32"/>
      <c r="AG60" s="30"/>
      <c r="AH60" s="35">
        <f>COUNTIF(C60:AG60,"●")</f>
        <v>0</v>
      </c>
      <c r="AI60" s="176"/>
      <c r="AJ60" s="151"/>
      <c r="AK60" s="103"/>
      <c r="AL60" s="101"/>
    </row>
    <row r="61" spans="2:38" ht="14.25" thickBot="1" x14ac:dyDescent="0.2"/>
    <row r="62" spans="2:38" ht="13.5" customHeight="1" x14ac:dyDescent="0.15">
      <c r="B62" s="10" t="s">
        <v>3</v>
      </c>
      <c r="C62" s="190">
        <v>12</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2"/>
      <c r="AH62" s="193" t="s">
        <v>4</v>
      </c>
      <c r="AI62" s="187" t="s">
        <v>5</v>
      </c>
      <c r="AJ62" s="152" t="s">
        <v>86</v>
      </c>
      <c r="AK62" s="153"/>
      <c r="AL62" s="154"/>
    </row>
    <row r="63" spans="2:38" x14ac:dyDescent="0.15">
      <c r="B63" s="11" t="s">
        <v>6</v>
      </c>
      <c r="C63" s="12">
        <v>1</v>
      </c>
      <c r="D63" s="27">
        <f t="shared" ref="D63:AG63" si="8">+C63+1</f>
        <v>2</v>
      </c>
      <c r="E63" s="12">
        <f t="shared" si="8"/>
        <v>3</v>
      </c>
      <c r="F63" s="12">
        <f t="shared" si="8"/>
        <v>4</v>
      </c>
      <c r="G63" s="12">
        <f t="shared" si="8"/>
        <v>5</v>
      </c>
      <c r="H63" s="13">
        <f t="shared" si="8"/>
        <v>6</v>
      </c>
      <c r="I63" s="13">
        <f t="shared" si="8"/>
        <v>7</v>
      </c>
      <c r="J63" s="12">
        <f t="shared" si="8"/>
        <v>8</v>
      </c>
      <c r="K63" s="12">
        <f t="shared" si="8"/>
        <v>9</v>
      </c>
      <c r="L63" s="12">
        <f t="shared" si="8"/>
        <v>10</v>
      </c>
      <c r="M63" s="12">
        <f t="shared" si="8"/>
        <v>11</v>
      </c>
      <c r="N63" s="12">
        <f t="shared" si="8"/>
        <v>12</v>
      </c>
      <c r="O63" s="13">
        <f t="shared" si="8"/>
        <v>13</v>
      </c>
      <c r="P63" s="13">
        <f t="shared" si="8"/>
        <v>14</v>
      </c>
      <c r="Q63" s="12">
        <f t="shared" si="8"/>
        <v>15</v>
      </c>
      <c r="R63" s="12">
        <f t="shared" si="8"/>
        <v>16</v>
      </c>
      <c r="S63" s="12">
        <f t="shared" si="8"/>
        <v>17</v>
      </c>
      <c r="T63" s="12">
        <f t="shared" si="8"/>
        <v>18</v>
      </c>
      <c r="U63" s="12">
        <f t="shared" si="8"/>
        <v>19</v>
      </c>
      <c r="V63" s="13">
        <f t="shared" si="8"/>
        <v>20</v>
      </c>
      <c r="W63" s="13">
        <f t="shared" si="8"/>
        <v>21</v>
      </c>
      <c r="X63" s="12">
        <f t="shared" si="8"/>
        <v>22</v>
      </c>
      <c r="Y63" s="12">
        <f t="shared" si="8"/>
        <v>23</v>
      </c>
      <c r="Z63" s="12">
        <f t="shared" si="8"/>
        <v>24</v>
      </c>
      <c r="AA63" s="12">
        <f t="shared" si="8"/>
        <v>25</v>
      </c>
      <c r="AB63" s="12">
        <f t="shared" si="8"/>
        <v>26</v>
      </c>
      <c r="AC63" s="13">
        <f t="shared" si="8"/>
        <v>27</v>
      </c>
      <c r="AD63" s="13">
        <f t="shared" si="8"/>
        <v>28</v>
      </c>
      <c r="AE63" s="12">
        <f t="shared" si="8"/>
        <v>29</v>
      </c>
      <c r="AF63" s="27">
        <f t="shared" si="8"/>
        <v>30</v>
      </c>
      <c r="AG63" s="27">
        <f t="shared" si="8"/>
        <v>31</v>
      </c>
      <c r="AH63" s="194"/>
      <c r="AI63" s="188"/>
      <c r="AJ63" s="155"/>
      <c r="AK63" s="156"/>
      <c r="AL63" s="157"/>
    </row>
    <row r="64" spans="2:38" ht="13.5" customHeight="1" x14ac:dyDescent="0.15">
      <c r="B64" s="11" t="s">
        <v>7</v>
      </c>
      <c r="C64" s="17" t="s">
        <v>8</v>
      </c>
      <c r="D64" s="17" t="s">
        <v>9</v>
      </c>
      <c r="E64" s="17" t="s">
        <v>10</v>
      </c>
      <c r="F64" s="17" t="s">
        <v>11</v>
      </c>
      <c r="G64" s="17" t="s">
        <v>12</v>
      </c>
      <c r="H64" s="18" t="s">
        <v>13</v>
      </c>
      <c r="I64" s="18" t="s">
        <v>14</v>
      </c>
      <c r="J64" s="17" t="s">
        <v>8</v>
      </c>
      <c r="K64" s="17" t="s">
        <v>9</v>
      </c>
      <c r="L64" s="17" t="s">
        <v>10</v>
      </c>
      <c r="M64" s="17" t="s">
        <v>11</v>
      </c>
      <c r="N64" s="17" t="s">
        <v>12</v>
      </c>
      <c r="O64" s="18" t="s">
        <v>13</v>
      </c>
      <c r="P64" s="18" t="s">
        <v>14</v>
      </c>
      <c r="Q64" s="17" t="s">
        <v>8</v>
      </c>
      <c r="R64" s="17" t="s">
        <v>9</v>
      </c>
      <c r="S64" s="17" t="s">
        <v>10</v>
      </c>
      <c r="T64" s="17" t="s">
        <v>11</v>
      </c>
      <c r="U64" s="17" t="s">
        <v>12</v>
      </c>
      <c r="V64" s="18" t="s">
        <v>13</v>
      </c>
      <c r="W64" s="18" t="s">
        <v>14</v>
      </c>
      <c r="X64" s="17" t="s">
        <v>8</v>
      </c>
      <c r="Y64" s="17" t="s">
        <v>9</v>
      </c>
      <c r="Z64" s="17" t="s">
        <v>10</v>
      </c>
      <c r="AA64" s="17" t="s">
        <v>11</v>
      </c>
      <c r="AB64" s="17" t="s">
        <v>12</v>
      </c>
      <c r="AC64" s="18" t="s">
        <v>13</v>
      </c>
      <c r="AD64" s="18" t="s">
        <v>14</v>
      </c>
      <c r="AE64" s="17" t="s">
        <v>8</v>
      </c>
      <c r="AF64" s="17" t="s">
        <v>9</v>
      </c>
      <c r="AG64" s="17" t="s">
        <v>10</v>
      </c>
      <c r="AH64" s="194"/>
      <c r="AI64" s="188"/>
      <c r="AJ64" s="158" t="s">
        <v>87</v>
      </c>
      <c r="AK64" s="160" t="s">
        <v>88</v>
      </c>
      <c r="AL64" s="162" t="s">
        <v>89</v>
      </c>
    </row>
    <row r="65" spans="2:38" s="26" customFormat="1" ht="99.95" customHeight="1" x14ac:dyDescent="0.15">
      <c r="B65" s="20" t="s">
        <v>15</v>
      </c>
      <c r="C65" s="22"/>
      <c r="D65" s="21"/>
      <c r="E65" s="22"/>
      <c r="F65" s="22"/>
      <c r="G65" s="22"/>
      <c r="H65" s="23"/>
      <c r="I65" s="23"/>
      <c r="J65" s="22"/>
      <c r="K65" s="22"/>
      <c r="L65" s="22"/>
      <c r="M65" s="22"/>
      <c r="N65" s="22"/>
      <c r="O65" s="23"/>
      <c r="P65" s="23"/>
      <c r="Q65" s="22"/>
      <c r="R65" s="22"/>
      <c r="S65" s="22"/>
      <c r="T65" s="22"/>
      <c r="U65" s="22"/>
      <c r="V65" s="23"/>
      <c r="W65" s="23"/>
      <c r="X65" s="22"/>
      <c r="Y65" s="22"/>
      <c r="Z65" s="22"/>
      <c r="AA65" s="22"/>
      <c r="AB65" s="22"/>
      <c r="AC65" s="23"/>
      <c r="AD65" s="23"/>
      <c r="AE65" s="22" t="s">
        <v>26</v>
      </c>
      <c r="AF65" s="21" t="s">
        <v>26</v>
      </c>
      <c r="AG65" s="21" t="s">
        <v>26</v>
      </c>
      <c r="AH65" s="195"/>
      <c r="AI65" s="189"/>
      <c r="AJ65" s="159"/>
      <c r="AK65" s="161"/>
      <c r="AL65" s="159"/>
    </row>
    <row r="66" spans="2:38" s="29" customFormat="1" x14ac:dyDescent="0.15">
      <c r="B66" s="11" t="s">
        <v>17</v>
      </c>
      <c r="C66" s="12"/>
      <c r="D66" s="27"/>
      <c r="E66" s="12"/>
      <c r="F66" s="12"/>
      <c r="G66" s="12"/>
      <c r="H66" s="13" t="s">
        <v>34</v>
      </c>
      <c r="I66" s="13" t="s">
        <v>34</v>
      </c>
      <c r="J66" s="12"/>
      <c r="K66" s="12"/>
      <c r="L66" s="12"/>
      <c r="M66" s="12"/>
      <c r="N66" s="12"/>
      <c r="O66" s="13" t="s">
        <v>34</v>
      </c>
      <c r="P66" s="13" t="s">
        <v>34</v>
      </c>
      <c r="Q66" s="12"/>
      <c r="R66" s="12"/>
      <c r="S66" s="12"/>
      <c r="T66" s="12"/>
      <c r="U66" s="12"/>
      <c r="V66" s="13" t="s">
        <v>34</v>
      </c>
      <c r="W66" s="13" t="s">
        <v>34</v>
      </c>
      <c r="X66" s="12"/>
      <c r="Y66" s="12"/>
      <c r="Z66" s="12"/>
      <c r="AA66" s="12"/>
      <c r="AB66" s="12"/>
      <c r="AC66" s="13" t="s">
        <v>34</v>
      </c>
      <c r="AD66" s="13" t="s">
        <v>34</v>
      </c>
      <c r="AE66" s="39"/>
      <c r="AF66" s="43"/>
      <c r="AG66" s="44"/>
      <c r="AH66" s="28">
        <f>COUNTIF(C66:AG66,"●")</f>
        <v>8</v>
      </c>
      <c r="AI66" s="175">
        <v>28</v>
      </c>
      <c r="AJ66" s="150"/>
      <c r="AK66" s="102"/>
      <c r="AL66" s="100"/>
    </row>
    <row r="67" spans="2:38" s="29" customFormat="1" ht="14.25" thickBot="1" x14ac:dyDescent="0.2">
      <c r="B67" s="89" t="s">
        <v>81</v>
      </c>
      <c r="C67" s="31"/>
      <c r="D67" s="30"/>
      <c r="E67" s="31"/>
      <c r="F67" s="31"/>
      <c r="G67" s="31"/>
      <c r="H67" s="32"/>
      <c r="I67" s="32"/>
      <c r="J67" s="31"/>
      <c r="K67" s="31"/>
      <c r="L67" s="31"/>
      <c r="M67" s="31"/>
      <c r="N67" s="31"/>
      <c r="O67" s="32"/>
      <c r="P67" s="32"/>
      <c r="Q67" s="31"/>
      <c r="R67" s="31"/>
      <c r="S67" s="31"/>
      <c r="T67" s="31"/>
      <c r="U67" s="31"/>
      <c r="V67" s="32"/>
      <c r="W67" s="32"/>
      <c r="X67" s="31"/>
      <c r="Y67" s="31"/>
      <c r="Z67" s="31"/>
      <c r="AA67" s="31"/>
      <c r="AB67" s="31"/>
      <c r="AC67" s="32"/>
      <c r="AD67" s="32"/>
      <c r="AE67" s="40"/>
      <c r="AF67" s="45"/>
      <c r="AG67" s="46"/>
      <c r="AH67" s="35">
        <f>COUNTIF(C67:AG67,"●")</f>
        <v>0</v>
      </c>
      <c r="AI67" s="176"/>
      <c r="AJ67" s="151"/>
      <c r="AK67" s="103"/>
      <c r="AL67" s="101"/>
    </row>
    <row r="68" spans="2:38" ht="14.25" thickBot="1" x14ac:dyDescent="0.2"/>
    <row r="69" spans="2:38" ht="13.5" customHeight="1" x14ac:dyDescent="0.15">
      <c r="B69" s="10" t="s">
        <v>3</v>
      </c>
      <c r="C69" s="196">
        <v>1</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8"/>
      <c r="AH69" s="193" t="s">
        <v>4</v>
      </c>
      <c r="AI69" s="187" t="s">
        <v>5</v>
      </c>
      <c r="AJ69" s="152" t="s">
        <v>86</v>
      </c>
      <c r="AK69" s="153"/>
      <c r="AL69" s="154"/>
    </row>
    <row r="70" spans="2:38" x14ac:dyDescent="0.15">
      <c r="B70" s="11" t="s">
        <v>6</v>
      </c>
      <c r="C70" s="14">
        <v>1</v>
      </c>
      <c r="D70" s="27">
        <f t="shared" ref="D70:AG70" si="9">+C70+1</f>
        <v>2</v>
      </c>
      <c r="E70" s="13">
        <f t="shared" si="9"/>
        <v>3</v>
      </c>
      <c r="F70" s="13">
        <f t="shared" si="9"/>
        <v>4</v>
      </c>
      <c r="G70" s="12">
        <f t="shared" si="9"/>
        <v>5</v>
      </c>
      <c r="H70" s="27">
        <f t="shared" si="9"/>
        <v>6</v>
      </c>
      <c r="I70" s="12">
        <f t="shared" si="9"/>
        <v>7</v>
      </c>
      <c r="J70" s="12">
        <f t="shared" si="9"/>
        <v>8</v>
      </c>
      <c r="K70" s="12">
        <f t="shared" si="9"/>
        <v>9</v>
      </c>
      <c r="L70" s="13">
        <f t="shared" si="9"/>
        <v>10</v>
      </c>
      <c r="M70" s="13">
        <f t="shared" si="9"/>
        <v>11</v>
      </c>
      <c r="N70" s="14">
        <f t="shared" si="9"/>
        <v>12</v>
      </c>
      <c r="O70" s="12">
        <f t="shared" si="9"/>
        <v>13</v>
      </c>
      <c r="P70" s="12">
        <f t="shared" si="9"/>
        <v>14</v>
      </c>
      <c r="Q70" s="12">
        <f t="shared" si="9"/>
        <v>15</v>
      </c>
      <c r="R70" s="12">
        <f t="shared" si="9"/>
        <v>16</v>
      </c>
      <c r="S70" s="13">
        <f t="shared" si="9"/>
        <v>17</v>
      </c>
      <c r="T70" s="13">
        <f t="shared" si="9"/>
        <v>18</v>
      </c>
      <c r="U70" s="12">
        <f t="shared" si="9"/>
        <v>19</v>
      </c>
      <c r="V70" s="12">
        <f t="shared" si="9"/>
        <v>20</v>
      </c>
      <c r="W70" s="12">
        <f t="shared" si="9"/>
        <v>21</v>
      </c>
      <c r="X70" s="12">
        <f t="shared" si="9"/>
        <v>22</v>
      </c>
      <c r="Y70" s="12">
        <f t="shared" si="9"/>
        <v>23</v>
      </c>
      <c r="Z70" s="13">
        <f t="shared" si="9"/>
        <v>24</v>
      </c>
      <c r="AA70" s="13">
        <f t="shared" si="9"/>
        <v>25</v>
      </c>
      <c r="AB70" s="12">
        <f t="shared" si="9"/>
        <v>26</v>
      </c>
      <c r="AC70" s="12">
        <f t="shared" si="9"/>
        <v>27</v>
      </c>
      <c r="AD70" s="12">
        <f t="shared" si="9"/>
        <v>28</v>
      </c>
      <c r="AE70" s="12">
        <f t="shared" si="9"/>
        <v>29</v>
      </c>
      <c r="AF70" s="12">
        <f t="shared" si="9"/>
        <v>30</v>
      </c>
      <c r="AG70" s="13">
        <f t="shared" si="9"/>
        <v>31</v>
      </c>
      <c r="AH70" s="194"/>
      <c r="AI70" s="188"/>
      <c r="AJ70" s="155"/>
      <c r="AK70" s="156"/>
      <c r="AL70" s="157"/>
    </row>
    <row r="71" spans="2:38" ht="13.5" customHeight="1" x14ac:dyDescent="0.15">
      <c r="B71" s="11" t="s">
        <v>7</v>
      </c>
      <c r="C71" s="19" t="s">
        <v>11</v>
      </c>
      <c r="D71" s="17" t="s">
        <v>12</v>
      </c>
      <c r="E71" s="18" t="s">
        <v>13</v>
      </c>
      <c r="F71" s="18" t="s">
        <v>14</v>
      </c>
      <c r="G71" s="17" t="s">
        <v>8</v>
      </c>
      <c r="H71" s="17" t="s">
        <v>9</v>
      </c>
      <c r="I71" s="17" t="s">
        <v>10</v>
      </c>
      <c r="J71" s="17" t="s">
        <v>11</v>
      </c>
      <c r="K71" s="17" t="s">
        <v>12</v>
      </c>
      <c r="L71" s="18" t="s">
        <v>13</v>
      </c>
      <c r="M71" s="18" t="s">
        <v>14</v>
      </c>
      <c r="N71" s="19" t="s">
        <v>8</v>
      </c>
      <c r="O71" s="17" t="s">
        <v>9</v>
      </c>
      <c r="P71" s="17" t="s">
        <v>10</v>
      </c>
      <c r="Q71" s="17" t="s">
        <v>11</v>
      </c>
      <c r="R71" s="17" t="s">
        <v>12</v>
      </c>
      <c r="S71" s="18" t="s">
        <v>13</v>
      </c>
      <c r="T71" s="18" t="s">
        <v>14</v>
      </c>
      <c r="U71" s="17" t="s">
        <v>8</v>
      </c>
      <c r="V71" s="17" t="s">
        <v>9</v>
      </c>
      <c r="W71" s="17" t="s">
        <v>10</v>
      </c>
      <c r="X71" s="17" t="s">
        <v>11</v>
      </c>
      <c r="Y71" s="17" t="s">
        <v>12</v>
      </c>
      <c r="Z71" s="18" t="s">
        <v>13</v>
      </c>
      <c r="AA71" s="18" t="s">
        <v>14</v>
      </c>
      <c r="AB71" s="17" t="s">
        <v>8</v>
      </c>
      <c r="AC71" s="17" t="s">
        <v>9</v>
      </c>
      <c r="AD71" s="17" t="s">
        <v>10</v>
      </c>
      <c r="AE71" s="17" t="s">
        <v>11</v>
      </c>
      <c r="AF71" s="17" t="s">
        <v>12</v>
      </c>
      <c r="AG71" s="18" t="s">
        <v>13</v>
      </c>
      <c r="AH71" s="194"/>
      <c r="AI71" s="188"/>
      <c r="AJ71" s="158" t="s">
        <v>87</v>
      </c>
      <c r="AK71" s="160" t="s">
        <v>88</v>
      </c>
      <c r="AL71" s="162" t="s">
        <v>89</v>
      </c>
    </row>
    <row r="72" spans="2:38" s="26" customFormat="1" ht="99.95" customHeight="1" x14ac:dyDescent="0.15">
      <c r="B72" s="20" t="s">
        <v>15</v>
      </c>
      <c r="C72" s="24" t="s">
        <v>26</v>
      </c>
      <c r="D72" s="21" t="s">
        <v>26</v>
      </c>
      <c r="E72" s="23" t="s">
        <v>26</v>
      </c>
      <c r="F72" s="23"/>
      <c r="G72" s="22"/>
      <c r="H72" s="22"/>
      <c r="I72" s="22"/>
      <c r="J72" s="22"/>
      <c r="K72" s="22"/>
      <c r="L72" s="23"/>
      <c r="M72" s="23"/>
      <c r="N72" s="56" t="s">
        <v>46</v>
      </c>
      <c r="O72" s="22"/>
      <c r="P72" s="22"/>
      <c r="Q72" s="22"/>
      <c r="R72" s="22"/>
      <c r="S72" s="23"/>
      <c r="T72" s="23"/>
      <c r="U72" s="22"/>
      <c r="V72" s="22"/>
      <c r="W72" s="22"/>
      <c r="X72" s="22"/>
      <c r="Y72" s="22"/>
      <c r="Z72" s="23"/>
      <c r="AA72" s="23"/>
      <c r="AB72" s="22"/>
      <c r="AC72" s="22"/>
      <c r="AD72" s="22"/>
      <c r="AE72" s="22"/>
      <c r="AF72" s="22"/>
      <c r="AG72" s="23"/>
      <c r="AH72" s="195"/>
      <c r="AI72" s="189"/>
      <c r="AJ72" s="159"/>
      <c r="AK72" s="161"/>
      <c r="AL72" s="159"/>
    </row>
    <row r="73" spans="2:38" s="29" customFormat="1" x14ac:dyDescent="0.15">
      <c r="B73" s="11" t="s">
        <v>17</v>
      </c>
      <c r="C73" s="47"/>
      <c r="D73" s="39"/>
      <c r="E73" s="41"/>
      <c r="F73" s="13" t="s">
        <v>34</v>
      </c>
      <c r="G73" s="12"/>
      <c r="H73" s="12"/>
      <c r="I73" s="12"/>
      <c r="J73" s="12"/>
      <c r="K73" s="12"/>
      <c r="L73" s="13" t="s">
        <v>34</v>
      </c>
      <c r="M73" s="13" t="s">
        <v>34</v>
      </c>
      <c r="N73" s="14" t="s">
        <v>34</v>
      </c>
      <c r="O73" s="12"/>
      <c r="P73" s="12"/>
      <c r="Q73" s="12"/>
      <c r="R73" s="12"/>
      <c r="S73" s="13" t="s">
        <v>34</v>
      </c>
      <c r="T73" s="13" t="s">
        <v>34</v>
      </c>
      <c r="U73" s="12"/>
      <c r="V73" s="12"/>
      <c r="W73" s="12"/>
      <c r="X73" s="12"/>
      <c r="Y73" s="12"/>
      <c r="Z73" s="13" t="s">
        <v>34</v>
      </c>
      <c r="AA73" s="13" t="s">
        <v>34</v>
      </c>
      <c r="AB73" s="12"/>
      <c r="AC73" s="12"/>
      <c r="AD73" s="48"/>
      <c r="AE73" s="48"/>
      <c r="AF73" s="12"/>
      <c r="AG73" s="13" t="s">
        <v>34</v>
      </c>
      <c r="AH73" s="28">
        <f>COUNTIF(C73:AG73,"●")</f>
        <v>9</v>
      </c>
      <c r="AI73" s="175">
        <v>28</v>
      </c>
      <c r="AJ73" s="150"/>
      <c r="AK73" s="102"/>
      <c r="AL73" s="100"/>
    </row>
    <row r="74" spans="2:38" s="29" customFormat="1" ht="14.25" thickBot="1" x14ac:dyDescent="0.2">
      <c r="B74" s="89" t="s">
        <v>81</v>
      </c>
      <c r="C74" s="49"/>
      <c r="D74" s="40"/>
      <c r="E74" s="42"/>
      <c r="F74" s="32"/>
      <c r="G74" s="31"/>
      <c r="H74" s="31"/>
      <c r="I74" s="31"/>
      <c r="J74" s="31"/>
      <c r="K74" s="31"/>
      <c r="L74" s="32"/>
      <c r="M74" s="32"/>
      <c r="N74" s="33"/>
      <c r="O74" s="31"/>
      <c r="P74" s="31"/>
      <c r="Q74" s="31"/>
      <c r="R74" s="31"/>
      <c r="S74" s="32"/>
      <c r="T74" s="32"/>
      <c r="U74" s="31"/>
      <c r="V74" s="31"/>
      <c r="W74" s="31"/>
      <c r="X74" s="31"/>
      <c r="Y74" s="31"/>
      <c r="Z74" s="32"/>
      <c r="AA74" s="32"/>
      <c r="AB74" s="31"/>
      <c r="AC74" s="31"/>
      <c r="AD74" s="50"/>
      <c r="AE74" s="31"/>
      <c r="AF74" s="31"/>
      <c r="AG74" s="57"/>
      <c r="AH74" s="35">
        <f>COUNTIF(C74:AG74,"●")</f>
        <v>0</v>
      </c>
      <c r="AI74" s="176"/>
      <c r="AJ74" s="151"/>
      <c r="AK74" s="103"/>
      <c r="AL74" s="101"/>
    </row>
    <row r="75" spans="2:38" ht="14.25" thickBot="1" x14ac:dyDescent="0.2"/>
    <row r="76" spans="2:38" ht="13.5" customHeight="1" x14ac:dyDescent="0.15">
      <c r="B76" s="10" t="s">
        <v>3</v>
      </c>
      <c r="C76" s="196">
        <v>2</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9"/>
      <c r="AH76" s="193" t="s">
        <v>4</v>
      </c>
      <c r="AI76" s="187" t="s">
        <v>5</v>
      </c>
      <c r="AJ76" s="152" t="s">
        <v>86</v>
      </c>
      <c r="AK76" s="153"/>
      <c r="AL76" s="154"/>
    </row>
    <row r="77" spans="2:38" x14ac:dyDescent="0.15">
      <c r="B77" s="11" t="s">
        <v>6</v>
      </c>
      <c r="C77" s="13">
        <v>1</v>
      </c>
      <c r="D77" s="12">
        <f t="shared" ref="D77:AD77" si="10">+C77+1</f>
        <v>2</v>
      </c>
      <c r="E77" s="27">
        <f t="shared" si="10"/>
        <v>3</v>
      </c>
      <c r="F77" s="12">
        <f t="shared" si="10"/>
        <v>4</v>
      </c>
      <c r="G77" s="12">
        <f t="shared" si="10"/>
        <v>5</v>
      </c>
      <c r="H77" s="12">
        <f t="shared" si="10"/>
        <v>6</v>
      </c>
      <c r="I77" s="13">
        <f t="shared" si="10"/>
        <v>7</v>
      </c>
      <c r="J77" s="13">
        <f t="shared" si="10"/>
        <v>8</v>
      </c>
      <c r="K77" s="12">
        <f t="shared" si="10"/>
        <v>9</v>
      </c>
      <c r="L77" s="27">
        <f t="shared" si="10"/>
        <v>10</v>
      </c>
      <c r="M77" s="14">
        <f t="shared" si="10"/>
        <v>11</v>
      </c>
      <c r="N77" s="12">
        <f t="shared" si="10"/>
        <v>12</v>
      </c>
      <c r="O77" s="12">
        <f t="shared" si="10"/>
        <v>13</v>
      </c>
      <c r="P77" s="13">
        <f t="shared" si="10"/>
        <v>14</v>
      </c>
      <c r="Q77" s="13">
        <f t="shared" si="10"/>
        <v>15</v>
      </c>
      <c r="R77" s="12">
        <f t="shared" si="10"/>
        <v>16</v>
      </c>
      <c r="S77" s="27">
        <f t="shared" si="10"/>
        <v>17</v>
      </c>
      <c r="T77" s="12">
        <f t="shared" si="10"/>
        <v>18</v>
      </c>
      <c r="U77" s="12">
        <f t="shared" si="10"/>
        <v>19</v>
      </c>
      <c r="V77" s="12">
        <f t="shared" si="10"/>
        <v>20</v>
      </c>
      <c r="W77" s="13">
        <f t="shared" si="10"/>
        <v>21</v>
      </c>
      <c r="X77" s="13">
        <f t="shared" si="10"/>
        <v>22</v>
      </c>
      <c r="Y77" s="14">
        <f t="shared" si="10"/>
        <v>23</v>
      </c>
      <c r="Z77" s="12">
        <f t="shared" si="10"/>
        <v>24</v>
      </c>
      <c r="AA77" s="12">
        <f t="shared" si="10"/>
        <v>25</v>
      </c>
      <c r="AB77" s="12">
        <f t="shared" si="10"/>
        <v>26</v>
      </c>
      <c r="AC77" s="12">
        <f t="shared" si="10"/>
        <v>27</v>
      </c>
      <c r="AD77" s="13">
        <f t="shared" si="10"/>
        <v>28</v>
      </c>
      <c r="AE77" s="12"/>
      <c r="AF77" s="27"/>
      <c r="AG77" s="27"/>
      <c r="AH77" s="194"/>
      <c r="AI77" s="188"/>
      <c r="AJ77" s="155"/>
      <c r="AK77" s="156"/>
      <c r="AL77" s="157"/>
    </row>
    <row r="78" spans="2:38" ht="13.5" customHeight="1" x14ac:dyDescent="0.15">
      <c r="B78" s="11" t="s">
        <v>7</v>
      </c>
      <c r="C78" s="18" t="s">
        <v>14</v>
      </c>
      <c r="D78" s="17" t="s">
        <v>8</v>
      </c>
      <c r="E78" s="17" t="s">
        <v>9</v>
      </c>
      <c r="F78" s="17" t="s">
        <v>10</v>
      </c>
      <c r="G78" s="17" t="s">
        <v>11</v>
      </c>
      <c r="H78" s="17" t="s">
        <v>12</v>
      </c>
      <c r="I78" s="18" t="s">
        <v>13</v>
      </c>
      <c r="J78" s="18" t="s">
        <v>14</v>
      </c>
      <c r="K78" s="17" t="s">
        <v>8</v>
      </c>
      <c r="L78" s="17" t="s">
        <v>9</v>
      </c>
      <c r="M78" s="19" t="s">
        <v>10</v>
      </c>
      <c r="N78" s="17" t="s">
        <v>11</v>
      </c>
      <c r="O78" s="17" t="s">
        <v>12</v>
      </c>
      <c r="P78" s="18" t="s">
        <v>13</v>
      </c>
      <c r="Q78" s="18" t="s">
        <v>14</v>
      </c>
      <c r="R78" s="17" t="s">
        <v>8</v>
      </c>
      <c r="S78" s="17" t="s">
        <v>9</v>
      </c>
      <c r="T78" s="17" t="s">
        <v>10</v>
      </c>
      <c r="U78" s="17" t="s">
        <v>11</v>
      </c>
      <c r="V78" s="17" t="s">
        <v>12</v>
      </c>
      <c r="W78" s="18" t="s">
        <v>13</v>
      </c>
      <c r="X78" s="18" t="s">
        <v>14</v>
      </c>
      <c r="Y78" s="19" t="s">
        <v>8</v>
      </c>
      <c r="Z78" s="17" t="s">
        <v>9</v>
      </c>
      <c r="AA78" s="17" t="s">
        <v>10</v>
      </c>
      <c r="AB78" s="17" t="s">
        <v>11</v>
      </c>
      <c r="AC78" s="17" t="s">
        <v>12</v>
      </c>
      <c r="AD78" s="18" t="s">
        <v>13</v>
      </c>
      <c r="AE78" s="12"/>
      <c r="AF78" s="12"/>
      <c r="AG78" s="27"/>
      <c r="AH78" s="194"/>
      <c r="AI78" s="188"/>
      <c r="AJ78" s="158" t="s">
        <v>87</v>
      </c>
      <c r="AK78" s="160" t="s">
        <v>88</v>
      </c>
      <c r="AL78" s="162" t="s">
        <v>89</v>
      </c>
    </row>
    <row r="79" spans="2:38" s="26" customFormat="1" ht="99.95" customHeight="1" x14ac:dyDescent="0.15">
      <c r="B79" s="20" t="s">
        <v>15</v>
      </c>
      <c r="C79" s="23"/>
      <c r="D79" s="22"/>
      <c r="E79" s="22"/>
      <c r="F79" s="22"/>
      <c r="G79" s="22"/>
      <c r="H79" s="22"/>
      <c r="I79" s="23"/>
      <c r="J79" s="23"/>
      <c r="K79" s="22"/>
      <c r="L79" s="22"/>
      <c r="M79" s="24" t="s">
        <v>27</v>
      </c>
      <c r="N79" s="22"/>
      <c r="O79" s="94" t="s">
        <v>38</v>
      </c>
      <c r="P79" s="23"/>
      <c r="Q79" s="23"/>
      <c r="R79" s="22"/>
      <c r="S79" s="22"/>
      <c r="T79" s="36"/>
      <c r="U79" s="22"/>
      <c r="V79" s="22"/>
      <c r="W79" s="23"/>
      <c r="X79" s="23"/>
      <c r="Y79" s="24" t="s">
        <v>28</v>
      </c>
      <c r="Z79" s="36"/>
      <c r="AA79" s="22"/>
      <c r="AB79" s="22"/>
      <c r="AC79" s="22"/>
      <c r="AD79" s="23"/>
      <c r="AE79" s="22"/>
      <c r="AF79" s="22"/>
      <c r="AG79" s="21"/>
      <c r="AH79" s="195"/>
      <c r="AI79" s="189"/>
      <c r="AJ79" s="159"/>
      <c r="AK79" s="161"/>
      <c r="AL79" s="159"/>
    </row>
    <row r="80" spans="2:38" s="29" customFormat="1" x14ac:dyDescent="0.15">
      <c r="B80" s="11" t="s">
        <v>17</v>
      </c>
      <c r="C80" s="13" t="s">
        <v>34</v>
      </c>
      <c r="D80" s="12"/>
      <c r="E80" s="12"/>
      <c r="F80" s="12"/>
      <c r="G80" s="12"/>
      <c r="H80" s="12"/>
      <c r="I80" s="13" t="s">
        <v>34</v>
      </c>
      <c r="J80" s="13" t="s">
        <v>34</v>
      </c>
      <c r="K80" s="12"/>
      <c r="L80" s="12"/>
      <c r="M80" s="14" t="s">
        <v>34</v>
      </c>
      <c r="N80" s="12"/>
      <c r="O80" s="12"/>
      <c r="P80" s="13"/>
      <c r="Q80" s="13"/>
      <c r="R80" s="12"/>
      <c r="S80" s="12"/>
      <c r="T80" s="12"/>
      <c r="U80" s="12"/>
      <c r="V80" s="12"/>
      <c r="W80" s="13"/>
      <c r="X80" s="13"/>
      <c r="Y80" s="14"/>
      <c r="Z80" s="12"/>
      <c r="AA80" s="12"/>
      <c r="AB80" s="12"/>
      <c r="AC80" s="12"/>
      <c r="AD80" s="13"/>
      <c r="AE80" s="12"/>
      <c r="AF80" s="12"/>
      <c r="AG80" s="27"/>
      <c r="AH80" s="28">
        <f>COUNTIF(C80:AG80,"●")</f>
        <v>4</v>
      </c>
      <c r="AI80" s="175">
        <v>13</v>
      </c>
      <c r="AJ80" s="150"/>
      <c r="AK80" s="102"/>
      <c r="AL80" s="100"/>
    </row>
    <row r="81" spans="2:38" s="29" customFormat="1" ht="14.25" thickBot="1" x14ac:dyDescent="0.2">
      <c r="B81" s="89" t="s">
        <v>81</v>
      </c>
      <c r="C81" s="32"/>
      <c r="D81" s="31"/>
      <c r="E81" s="31"/>
      <c r="F81" s="31"/>
      <c r="G81" s="31"/>
      <c r="H81" s="31"/>
      <c r="I81" s="32"/>
      <c r="J81" s="32"/>
      <c r="K81" s="31"/>
      <c r="L81" s="31"/>
      <c r="M81" s="33"/>
      <c r="N81" s="31"/>
      <c r="O81" s="31"/>
      <c r="P81" s="32"/>
      <c r="Q81" s="32"/>
      <c r="R81" s="31"/>
      <c r="S81" s="31"/>
      <c r="T81" s="31"/>
      <c r="U81" s="31"/>
      <c r="V81" s="31"/>
      <c r="W81" s="32"/>
      <c r="X81" s="32"/>
      <c r="Y81" s="33"/>
      <c r="Z81" s="31"/>
      <c r="AA81" s="31"/>
      <c r="AB81" s="31"/>
      <c r="AC81" s="31"/>
      <c r="AD81" s="32"/>
      <c r="AE81" s="31"/>
      <c r="AF81" s="31"/>
      <c r="AG81" s="30"/>
      <c r="AH81" s="35">
        <f>COUNTIF(C81:AG81,"●")</f>
        <v>0</v>
      </c>
      <c r="AI81" s="176"/>
      <c r="AJ81" s="151"/>
      <c r="AK81" s="103"/>
      <c r="AL81" s="101"/>
    </row>
    <row r="82" spans="2:38" s="29" customFormat="1" ht="14.25" thickBot="1" x14ac:dyDescent="0.2">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52"/>
      <c r="AJ82" s="52"/>
      <c r="AK82" s="52"/>
      <c r="AL82" s="52"/>
    </row>
    <row r="83" spans="2:38" ht="13.5" customHeight="1" x14ac:dyDescent="0.15">
      <c r="B83" s="10" t="s">
        <v>3</v>
      </c>
      <c r="C83" s="190">
        <v>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204"/>
      <c r="AH83" s="193" t="s">
        <v>4</v>
      </c>
      <c r="AI83" s="187" t="s">
        <v>5</v>
      </c>
      <c r="AJ83" s="152" t="s">
        <v>86</v>
      </c>
      <c r="AK83" s="153"/>
      <c r="AL83" s="154"/>
    </row>
    <row r="84" spans="2:38" x14ac:dyDescent="0.15">
      <c r="B84" s="11" t="s">
        <v>6</v>
      </c>
      <c r="C84" s="13">
        <v>1</v>
      </c>
      <c r="D84" s="12">
        <f t="shared" ref="D84:AG84" si="11">+C84+1</f>
        <v>2</v>
      </c>
      <c r="E84" s="12">
        <f t="shared" si="11"/>
        <v>3</v>
      </c>
      <c r="F84" s="12">
        <f t="shared" si="11"/>
        <v>4</v>
      </c>
      <c r="G84" s="12">
        <f t="shared" si="11"/>
        <v>5</v>
      </c>
      <c r="H84" s="12">
        <f t="shared" si="11"/>
        <v>6</v>
      </c>
      <c r="I84" s="13">
        <f t="shared" si="11"/>
        <v>7</v>
      </c>
      <c r="J84" s="13">
        <f t="shared" si="11"/>
        <v>8</v>
      </c>
      <c r="K84" s="12">
        <f t="shared" si="11"/>
        <v>9</v>
      </c>
      <c r="L84" s="12">
        <f t="shared" si="11"/>
        <v>10</v>
      </c>
      <c r="M84" s="12">
        <f t="shared" si="11"/>
        <v>11</v>
      </c>
      <c r="N84" s="12">
        <f t="shared" si="11"/>
        <v>12</v>
      </c>
      <c r="O84" s="12">
        <f t="shared" si="11"/>
        <v>13</v>
      </c>
      <c r="P84" s="13">
        <f t="shared" si="11"/>
        <v>14</v>
      </c>
      <c r="Q84" s="13">
        <f t="shared" si="11"/>
        <v>15</v>
      </c>
      <c r="R84" s="12">
        <f t="shared" si="11"/>
        <v>16</v>
      </c>
      <c r="S84" s="12">
        <f t="shared" si="11"/>
        <v>17</v>
      </c>
      <c r="T84" s="12">
        <f t="shared" si="11"/>
        <v>18</v>
      </c>
      <c r="U84" s="12">
        <f t="shared" si="11"/>
        <v>19</v>
      </c>
      <c r="V84" s="14">
        <f t="shared" si="11"/>
        <v>20</v>
      </c>
      <c r="W84" s="13">
        <f t="shared" si="11"/>
        <v>21</v>
      </c>
      <c r="X84" s="13">
        <f t="shared" si="11"/>
        <v>22</v>
      </c>
      <c r="Y84" s="12">
        <f t="shared" si="11"/>
        <v>23</v>
      </c>
      <c r="Z84" s="12">
        <f t="shared" si="11"/>
        <v>24</v>
      </c>
      <c r="AA84" s="12">
        <f t="shared" si="11"/>
        <v>25</v>
      </c>
      <c r="AB84" s="12">
        <f t="shared" si="11"/>
        <v>26</v>
      </c>
      <c r="AC84" s="12">
        <f t="shared" si="11"/>
        <v>27</v>
      </c>
      <c r="AD84" s="13">
        <f t="shared" si="11"/>
        <v>28</v>
      </c>
      <c r="AE84" s="13">
        <f t="shared" si="11"/>
        <v>29</v>
      </c>
      <c r="AF84" s="12">
        <f t="shared" si="11"/>
        <v>30</v>
      </c>
      <c r="AG84" s="12">
        <f t="shared" si="11"/>
        <v>31</v>
      </c>
      <c r="AH84" s="194"/>
      <c r="AI84" s="188"/>
      <c r="AJ84" s="155"/>
      <c r="AK84" s="156"/>
      <c r="AL84" s="157"/>
    </row>
    <row r="85" spans="2:38" ht="13.5" customHeight="1" x14ac:dyDescent="0.15">
      <c r="B85" s="11" t="s">
        <v>7</v>
      </c>
      <c r="C85" s="18" t="s">
        <v>14</v>
      </c>
      <c r="D85" s="17" t="s">
        <v>8</v>
      </c>
      <c r="E85" s="17" t="s">
        <v>9</v>
      </c>
      <c r="F85" s="17" t="s">
        <v>10</v>
      </c>
      <c r="G85" s="17" t="s">
        <v>11</v>
      </c>
      <c r="H85" s="17" t="s">
        <v>12</v>
      </c>
      <c r="I85" s="18" t="s">
        <v>13</v>
      </c>
      <c r="J85" s="18" t="s">
        <v>14</v>
      </c>
      <c r="K85" s="17" t="s">
        <v>8</v>
      </c>
      <c r="L85" s="17" t="s">
        <v>9</v>
      </c>
      <c r="M85" s="17" t="s">
        <v>10</v>
      </c>
      <c r="N85" s="17" t="s">
        <v>11</v>
      </c>
      <c r="O85" s="17" t="s">
        <v>12</v>
      </c>
      <c r="P85" s="18" t="s">
        <v>13</v>
      </c>
      <c r="Q85" s="18" t="s">
        <v>14</v>
      </c>
      <c r="R85" s="17" t="s">
        <v>8</v>
      </c>
      <c r="S85" s="17" t="s">
        <v>9</v>
      </c>
      <c r="T85" s="17" t="s">
        <v>10</v>
      </c>
      <c r="U85" s="17" t="s">
        <v>11</v>
      </c>
      <c r="V85" s="19" t="s">
        <v>12</v>
      </c>
      <c r="W85" s="18" t="s">
        <v>13</v>
      </c>
      <c r="X85" s="18" t="s">
        <v>14</v>
      </c>
      <c r="Y85" s="17" t="s">
        <v>8</v>
      </c>
      <c r="Z85" s="17" t="s">
        <v>9</v>
      </c>
      <c r="AA85" s="17" t="s">
        <v>10</v>
      </c>
      <c r="AB85" s="17" t="s">
        <v>11</v>
      </c>
      <c r="AC85" s="17" t="s">
        <v>12</v>
      </c>
      <c r="AD85" s="18" t="s">
        <v>13</v>
      </c>
      <c r="AE85" s="18" t="s">
        <v>14</v>
      </c>
      <c r="AF85" s="17" t="s">
        <v>8</v>
      </c>
      <c r="AG85" s="17" t="s">
        <v>9</v>
      </c>
      <c r="AH85" s="194"/>
      <c r="AI85" s="188"/>
      <c r="AJ85" s="158" t="s">
        <v>87</v>
      </c>
      <c r="AK85" s="160" t="s">
        <v>88</v>
      </c>
      <c r="AL85" s="162" t="s">
        <v>89</v>
      </c>
    </row>
    <row r="86" spans="2:38" s="26" customFormat="1" ht="99.95" customHeight="1" x14ac:dyDescent="0.15">
      <c r="B86" s="20" t="s">
        <v>15</v>
      </c>
      <c r="C86" s="23"/>
      <c r="D86" s="22"/>
      <c r="E86" s="22"/>
      <c r="F86" s="22"/>
      <c r="G86" s="22"/>
      <c r="H86" s="58" t="s">
        <v>48</v>
      </c>
      <c r="I86" s="23"/>
      <c r="J86" s="23"/>
      <c r="K86" s="22"/>
      <c r="L86" s="22"/>
      <c r="M86" s="22"/>
      <c r="N86" s="22"/>
      <c r="O86" s="22"/>
      <c r="P86" s="23"/>
      <c r="Q86" s="23"/>
      <c r="R86" s="22"/>
      <c r="S86" s="22"/>
      <c r="T86" s="22"/>
      <c r="U86" s="22"/>
      <c r="V86" s="24" t="s">
        <v>29</v>
      </c>
      <c r="W86" s="23"/>
      <c r="X86" s="23"/>
      <c r="Y86" s="22"/>
      <c r="Z86" s="22"/>
      <c r="AA86" s="22"/>
      <c r="AB86" s="22"/>
      <c r="AC86" s="22"/>
      <c r="AD86" s="23"/>
      <c r="AE86" s="23"/>
      <c r="AF86" s="22"/>
      <c r="AG86" s="22"/>
      <c r="AH86" s="195"/>
      <c r="AI86" s="189"/>
      <c r="AJ86" s="159"/>
      <c r="AK86" s="161"/>
      <c r="AL86" s="159"/>
    </row>
    <row r="87" spans="2:38" s="29" customFormat="1" x14ac:dyDescent="0.15">
      <c r="B87" s="11" t="s">
        <v>17</v>
      </c>
      <c r="C87" s="13"/>
      <c r="D87" s="12"/>
      <c r="E87" s="12"/>
      <c r="F87" s="12"/>
      <c r="G87" s="12"/>
      <c r="H87" s="12"/>
      <c r="I87" s="13"/>
      <c r="J87" s="13"/>
      <c r="K87" s="12"/>
      <c r="L87" s="12"/>
      <c r="M87" s="12"/>
      <c r="N87" s="12"/>
      <c r="O87" s="12"/>
      <c r="P87" s="13"/>
      <c r="Q87" s="13"/>
      <c r="R87" s="12"/>
      <c r="S87" s="12"/>
      <c r="T87" s="12"/>
      <c r="U87" s="12"/>
      <c r="V87" s="14"/>
      <c r="W87" s="13"/>
      <c r="X87" s="13"/>
      <c r="Y87" s="12"/>
      <c r="Z87" s="12"/>
      <c r="AA87" s="12"/>
      <c r="AB87" s="12"/>
      <c r="AC87" s="12"/>
      <c r="AD87" s="13"/>
      <c r="AE87" s="13"/>
      <c r="AF87" s="12"/>
      <c r="AG87" s="12"/>
      <c r="AH87" s="28">
        <f>COUNTIF(C87:AG87,"●")</f>
        <v>0</v>
      </c>
      <c r="AI87" s="175">
        <v>0</v>
      </c>
      <c r="AJ87" s="150"/>
      <c r="AK87" s="102"/>
      <c r="AL87" s="100"/>
    </row>
    <row r="88" spans="2:38" s="29" customFormat="1" ht="14.25" thickBot="1" x14ac:dyDescent="0.2">
      <c r="B88" s="89" t="s">
        <v>81</v>
      </c>
      <c r="C88" s="32"/>
      <c r="D88" s="31"/>
      <c r="E88" s="31"/>
      <c r="F88" s="31"/>
      <c r="G88" s="31"/>
      <c r="H88" s="31"/>
      <c r="I88" s="32"/>
      <c r="J88" s="32"/>
      <c r="K88" s="31"/>
      <c r="L88" s="31"/>
      <c r="M88" s="31"/>
      <c r="N88" s="31"/>
      <c r="O88" s="31"/>
      <c r="P88" s="32"/>
      <c r="Q88" s="32"/>
      <c r="R88" s="31"/>
      <c r="S88" s="31"/>
      <c r="T88" s="31"/>
      <c r="U88" s="31"/>
      <c r="V88" s="33"/>
      <c r="W88" s="32"/>
      <c r="X88" s="32"/>
      <c r="Y88" s="31"/>
      <c r="Z88" s="31"/>
      <c r="AA88" s="31"/>
      <c r="AB88" s="31"/>
      <c r="AC88" s="31"/>
      <c r="AD88" s="32"/>
      <c r="AE88" s="32"/>
      <c r="AF88" s="31"/>
      <c r="AG88" s="31"/>
      <c r="AH88" s="35">
        <f>COUNTIF(C88:AG88,"●")</f>
        <v>0</v>
      </c>
      <c r="AI88" s="176"/>
      <c r="AJ88" s="151"/>
      <c r="AK88" s="103"/>
      <c r="AL88" s="101"/>
    </row>
    <row r="89" spans="2:38" ht="14.25" thickBot="1" x14ac:dyDescent="0.2"/>
    <row r="90" spans="2:38" ht="20.100000000000001" customHeight="1" thickBot="1" x14ac:dyDescent="0.2">
      <c r="B90" s="53" t="s">
        <v>30</v>
      </c>
      <c r="AF90" s="177" t="s">
        <v>31</v>
      </c>
      <c r="AG90" s="178"/>
      <c r="AH90" s="179"/>
      <c r="AI90" s="208">
        <f>AH10+AH17+AH24+AH31+AH38+AH45+AH52+AH59+AH66+AH73+AH80+AH87</f>
        <v>78</v>
      </c>
      <c r="AJ90" s="209"/>
      <c r="AK90" s="210"/>
    </row>
    <row r="91" spans="2:38" ht="20.100000000000001" customHeight="1" thickBot="1" x14ac:dyDescent="0.2">
      <c r="AF91" s="183" t="s">
        <v>80</v>
      </c>
      <c r="AG91" s="178"/>
      <c r="AH91" s="179"/>
      <c r="AI91" s="208">
        <f>AH11+AH18+AH25+AH32+AH39+AH46+AH53+AH60+AH67+AH74+AH81+AH88</f>
        <v>0</v>
      </c>
      <c r="AJ91" s="209"/>
      <c r="AK91" s="210"/>
    </row>
    <row r="92" spans="2:38" ht="20.100000000000001" customHeight="1" thickBot="1" x14ac:dyDescent="0.2">
      <c r="AF92" s="110" t="s">
        <v>92</v>
      </c>
    </row>
    <row r="93" spans="2:38" ht="20.100000000000001" customHeight="1" thickBot="1" x14ac:dyDescent="0.2">
      <c r="AF93" s="184" t="s">
        <v>5</v>
      </c>
      <c r="AG93" s="185"/>
      <c r="AH93" s="186"/>
      <c r="AI93" s="208">
        <f>AI10+AI17+AI24+AI31+AI38+AI45+AI52+AI59+AI66+AI73+AI80+AI87</f>
        <v>240</v>
      </c>
      <c r="AJ93" s="209"/>
      <c r="AK93" s="210"/>
    </row>
    <row r="94" spans="2:38" ht="20.100000000000001" customHeight="1" thickBot="1" x14ac:dyDescent="0.2">
      <c r="AF94" s="110" t="s">
        <v>92</v>
      </c>
    </row>
    <row r="95" spans="2:38" ht="20.100000000000001" customHeight="1" thickBot="1" x14ac:dyDescent="0.2">
      <c r="B95" s="54"/>
      <c r="AF95" s="163" t="s">
        <v>32</v>
      </c>
      <c r="AG95" s="164"/>
      <c r="AH95" s="165"/>
      <c r="AI95" s="211">
        <f>ROUNDDOWN(AI90/AI93,3)</f>
        <v>0.32500000000000001</v>
      </c>
      <c r="AJ95" s="212"/>
      <c r="AK95" s="213"/>
    </row>
    <row r="96" spans="2:38" ht="20.100000000000001" customHeight="1" thickBot="1" x14ac:dyDescent="0.2">
      <c r="AF96" s="110" t="s">
        <v>92</v>
      </c>
    </row>
    <row r="97" spans="3:40" ht="20.100000000000001" customHeight="1" thickBot="1" x14ac:dyDescent="0.2">
      <c r="AF97" s="223" t="s">
        <v>79</v>
      </c>
      <c r="AG97" s="224"/>
      <c r="AH97" s="225"/>
      <c r="AI97" s="217">
        <f>ROUNDDOWN(AI91/AI93,3)</f>
        <v>0</v>
      </c>
      <c r="AJ97" s="218"/>
      <c r="AK97" s="219"/>
    </row>
    <row r="99" spans="3:40" x14ac:dyDescent="0.15">
      <c r="AN99" s="96"/>
    </row>
    <row r="100" spans="3:40" ht="14.25" customHeight="1" x14ac:dyDescent="0.15">
      <c r="C100" s="1"/>
      <c r="D100" s="1"/>
      <c r="E100" s="1"/>
      <c r="F100" s="1"/>
      <c r="G100" s="1"/>
      <c r="H100" s="1"/>
      <c r="I100" s="1"/>
      <c r="R100" s="1"/>
      <c r="AF100" s="111"/>
      <c r="AG100" s="112"/>
      <c r="AH100" s="112"/>
      <c r="AI100" s="109"/>
      <c r="AJ100" s="109"/>
      <c r="AK100" s="109"/>
    </row>
    <row r="101" spans="3:40" ht="14.25" customHeight="1" x14ac:dyDescent="0.15">
      <c r="C101" s="1"/>
      <c r="D101" s="2"/>
      <c r="E101" s="1"/>
      <c r="F101" s="1"/>
      <c r="G101" s="1"/>
      <c r="H101" s="1"/>
      <c r="I101" s="1"/>
      <c r="R101" s="1"/>
      <c r="AF101" s="106"/>
      <c r="AG101" s="106"/>
      <c r="AH101" s="106"/>
      <c r="AI101" s="105"/>
      <c r="AJ101" s="113"/>
      <c r="AK101" s="113"/>
    </row>
    <row r="102" spans="3:40" ht="14.25" customHeight="1" x14ac:dyDescent="0.15">
      <c r="C102" s="1"/>
      <c r="D102" s="1"/>
      <c r="E102" s="1"/>
      <c r="F102" s="1"/>
      <c r="G102" s="1"/>
      <c r="H102" s="1"/>
      <c r="I102" s="1"/>
      <c r="R102" s="1"/>
      <c r="AF102" s="111"/>
      <c r="AG102" s="112"/>
      <c r="AH102" s="112"/>
      <c r="AI102" s="109"/>
      <c r="AJ102" s="109"/>
      <c r="AK102" s="109"/>
    </row>
    <row r="103" spans="3:40" ht="14.25" x14ac:dyDescent="0.15">
      <c r="C103" s="1"/>
      <c r="D103" s="1"/>
      <c r="E103" s="2"/>
      <c r="F103" s="1"/>
      <c r="G103" s="1"/>
      <c r="H103" s="1"/>
      <c r="I103" s="1"/>
      <c r="R103" s="2"/>
      <c r="AN103" s="96"/>
    </row>
    <row r="104" spans="3:40" x14ac:dyDescent="0.15">
      <c r="C104" s="1"/>
      <c r="D104" s="3"/>
      <c r="E104" s="1"/>
      <c r="F104" s="1"/>
      <c r="G104" s="1"/>
      <c r="H104" s="1"/>
      <c r="I104" s="1"/>
      <c r="R104" s="1"/>
    </row>
    <row r="105" spans="3:40" x14ac:dyDescent="0.15">
      <c r="AN105" s="96"/>
    </row>
    <row r="106" spans="3:40" x14ac:dyDescent="0.15">
      <c r="AN106" s="96"/>
    </row>
  </sheetData>
  <mergeCells count="119">
    <mergeCell ref="AF95:AH95"/>
    <mergeCell ref="AF97:AH97"/>
    <mergeCell ref="AI87:AI88"/>
    <mergeCell ref="AJ87:AJ88"/>
    <mergeCell ref="AF90:AH90"/>
    <mergeCell ref="AF91:AH91"/>
    <mergeCell ref="AI95:AK95"/>
    <mergeCell ref="AI97:AK97"/>
    <mergeCell ref="C83:AG83"/>
    <mergeCell ref="AH83:AH86"/>
    <mergeCell ref="AI83:AI86"/>
    <mergeCell ref="AJ83:AL84"/>
    <mergeCell ref="AJ85:AJ86"/>
    <mergeCell ref="AK85:AK86"/>
    <mergeCell ref="AL85:AL86"/>
    <mergeCell ref="AF93:AH93"/>
    <mergeCell ref="AI90:AK90"/>
    <mergeCell ref="AI91:AK91"/>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3"/>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54" fitToHeight="0" orientation="portrait" r:id="rId1"/>
  <rowBreaks count="1" manualBreakCount="1">
    <brk id="54" min="1" max="37" man="1"/>
  </rowBreaks>
  <colBreaks count="1" manualBreakCount="1">
    <brk id="38" max="1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106"/>
  <sheetViews>
    <sheetView view="pageBreakPreview" zoomScale="70" zoomScaleNormal="75" zoomScaleSheetLayoutView="70" workbookViewId="0">
      <selection activeCell="R3" sqref="R3"/>
    </sheetView>
  </sheetViews>
  <sheetFormatPr defaultColWidth="9" defaultRowHeight="13.5" x14ac:dyDescent="0.15"/>
  <cols>
    <col min="1" max="1" width="1.5" style="7" customWidth="1"/>
    <col min="2" max="2" width="5.125" style="7" customWidth="1"/>
    <col min="3" max="35" width="4.125" style="7" customWidth="1"/>
    <col min="36" max="38" width="4.125" style="99" customWidth="1"/>
    <col min="39" max="41" width="4.125" style="7" customWidth="1"/>
    <col min="42" max="16384" width="9" style="7"/>
  </cols>
  <sheetData>
    <row r="1" spans="2:40" ht="24.75" thickBot="1" x14ac:dyDescent="0.2">
      <c r="B1" s="6" t="s">
        <v>0</v>
      </c>
      <c r="L1" s="6"/>
      <c r="Q1" s="220" t="s">
        <v>95</v>
      </c>
      <c r="R1" s="221"/>
      <c r="S1" s="221"/>
      <c r="T1" s="221"/>
      <c r="U1" s="221"/>
      <c r="V1" s="221"/>
      <c r="W1" s="221"/>
      <c r="X1" s="222"/>
      <c r="AB1" s="6"/>
      <c r="AF1" s="6" t="s">
        <v>1</v>
      </c>
    </row>
    <row r="3" spans="2:40" ht="17.25" x14ac:dyDescent="0.15">
      <c r="B3" s="8" t="s">
        <v>33</v>
      </c>
      <c r="C3" s="9"/>
      <c r="U3" s="8" t="s">
        <v>97</v>
      </c>
    </row>
    <row r="4" spans="2:40" ht="17.25" x14ac:dyDescent="0.15">
      <c r="B4" s="9" t="s">
        <v>50</v>
      </c>
      <c r="C4" s="9"/>
    </row>
    <row r="5" spans="2:40" ht="17.25" customHeight="1" thickBot="1" x14ac:dyDescent="0.2">
      <c r="B5" s="60" t="s">
        <v>49</v>
      </c>
    </row>
    <row r="6" spans="2:40" ht="13.5" customHeight="1" x14ac:dyDescent="0.15">
      <c r="B6" s="10" t="s">
        <v>3</v>
      </c>
      <c r="C6" s="196">
        <v>4</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3" t="s">
        <v>4</v>
      </c>
      <c r="AI6" s="187" t="s">
        <v>5</v>
      </c>
      <c r="AJ6" s="152" t="s">
        <v>86</v>
      </c>
      <c r="AK6" s="153"/>
      <c r="AL6" s="154"/>
    </row>
    <row r="7" spans="2:40" x14ac:dyDescent="0.15">
      <c r="B7" s="11" t="s">
        <v>6</v>
      </c>
      <c r="C7" s="12">
        <v>1</v>
      </c>
      <c r="D7" s="12">
        <f>+C7+1</f>
        <v>2</v>
      </c>
      <c r="E7" s="12">
        <f t="shared" ref="E7:AE7" si="0">+D7+1</f>
        <v>3</v>
      </c>
      <c r="F7" s="12">
        <f t="shared" si="0"/>
        <v>4</v>
      </c>
      <c r="G7" s="13">
        <f t="shared" si="0"/>
        <v>5</v>
      </c>
      <c r="H7" s="13">
        <f t="shared" si="0"/>
        <v>6</v>
      </c>
      <c r="I7" s="12">
        <f t="shared" si="0"/>
        <v>7</v>
      </c>
      <c r="J7" s="12">
        <f t="shared" si="0"/>
        <v>8</v>
      </c>
      <c r="K7" s="12">
        <f t="shared" si="0"/>
        <v>9</v>
      </c>
      <c r="L7" s="12">
        <f t="shared" si="0"/>
        <v>10</v>
      </c>
      <c r="M7" s="12">
        <f t="shared" si="0"/>
        <v>11</v>
      </c>
      <c r="N7" s="13">
        <f t="shared" si="0"/>
        <v>12</v>
      </c>
      <c r="O7" s="13">
        <f t="shared" si="0"/>
        <v>13</v>
      </c>
      <c r="P7" s="12">
        <f t="shared" si="0"/>
        <v>14</v>
      </c>
      <c r="Q7" s="12">
        <f t="shared" si="0"/>
        <v>15</v>
      </c>
      <c r="R7" s="12">
        <f t="shared" si="0"/>
        <v>16</v>
      </c>
      <c r="S7" s="12">
        <f t="shared" si="0"/>
        <v>17</v>
      </c>
      <c r="T7" s="12">
        <f t="shared" si="0"/>
        <v>18</v>
      </c>
      <c r="U7" s="13">
        <f t="shared" si="0"/>
        <v>19</v>
      </c>
      <c r="V7" s="13">
        <f t="shared" si="0"/>
        <v>20</v>
      </c>
      <c r="W7" s="12">
        <f t="shared" si="0"/>
        <v>21</v>
      </c>
      <c r="X7" s="12">
        <f t="shared" si="0"/>
        <v>22</v>
      </c>
      <c r="Y7" s="12">
        <f t="shared" si="0"/>
        <v>23</v>
      </c>
      <c r="Z7" s="12">
        <f t="shared" si="0"/>
        <v>24</v>
      </c>
      <c r="AA7" s="12">
        <f t="shared" si="0"/>
        <v>25</v>
      </c>
      <c r="AB7" s="13">
        <f t="shared" si="0"/>
        <v>26</v>
      </c>
      <c r="AC7" s="13">
        <f t="shared" si="0"/>
        <v>27</v>
      </c>
      <c r="AD7" s="12">
        <f t="shared" si="0"/>
        <v>28</v>
      </c>
      <c r="AE7" s="14">
        <f t="shared" si="0"/>
        <v>29</v>
      </c>
      <c r="AF7" s="12">
        <f>+AE7+1</f>
        <v>30</v>
      </c>
      <c r="AG7" s="15"/>
      <c r="AH7" s="194"/>
      <c r="AI7" s="188"/>
      <c r="AJ7" s="155"/>
      <c r="AK7" s="156"/>
      <c r="AL7" s="157"/>
    </row>
    <row r="8" spans="2:40" ht="13.5" customHeight="1" x14ac:dyDescent="0.15">
      <c r="B8" s="11" t="s">
        <v>7</v>
      </c>
      <c r="C8" s="17" t="s">
        <v>9</v>
      </c>
      <c r="D8" s="17" t="s">
        <v>10</v>
      </c>
      <c r="E8" s="16" t="s">
        <v>11</v>
      </c>
      <c r="F8" s="16" t="s">
        <v>12</v>
      </c>
      <c r="G8" s="18" t="s">
        <v>13</v>
      </c>
      <c r="H8" s="18" t="s">
        <v>14</v>
      </c>
      <c r="I8" s="17" t="s">
        <v>8</v>
      </c>
      <c r="J8" s="17" t="s">
        <v>9</v>
      </c>
      <c r="K8" s="17" t="s">
        <v>10</v>
      </c>
      <c r="L8" s="16" t="s">
        <v>11</v>
      </c>
      <c r="M8" s="16" t="s">
        <v>12</v>
      </c>
      <c r="N8" s="18" t="s">
        <v>13</v>
      </c>
      <c r="O8" s="18" t="s">
        <v>14</v>
      </c>
      <c r="P8" s="17" t="s">
        <v>8</v>
      </c>
      <c r="Q8" s="17" t="s">
        <v>9</v>
      </c>
      <c r="R8" s="17" t="s">
        <v>10</v>
      </c>
      <c r="S8" s="17" t="s">
        <v>11</v>
      </c>
      <c r="T8" s="17" t="s">
        <v>12</v>
      </c>
      <c r="U8" s="18" t="s">
        <v>13</v>
      </c>
      <c r="V8" s="18" t="s">
        <v>14</v>
      </c>
      <c r="W8" s="17" t="s">
        <v>8</v>
      </c>
      <c r="X8" s="17" t="s">
        <v>9</v>
      </c>
      <c r="Y8" s="17" t="s">
        <v>10</v>
      </c>
      <c r="Z8" s="16" t="s">
        <v>11</v>
      </c>
      <c r="AA8" s="16" t="s">
        <v>12</v>
      </c>
      <c r="AB8" s="18" t="s">
        <v>13</v>
      </c>
      <c r="AC8" s="18" t="s">
        <v>14</v>
      </c>
      <c r="AD8" s="17" t="s">
        <v>8</v>
      </c>
      <c r="AE8" s="55" t="s">
        <v>9</v>
      </c>
      <c r="AF8" s="17" t="s">
        <v>10</v>
      </c>
      <c r="AG8" s="15"/>
      <c r="AH8" s="194"/>
      <c r="AI8" s="188"/>
      <c r="AJ8" s="158" t="s">
        <v>87</v>
      </c>
      <c r="AK8" s="160" t="s">
        <v>88</v>
      </c>
      <c r="AL8" s="162" t="s">
        <v>89</v>
      </c>
    </row>
    <row r="9" spans="2:40" s="26" customFormat="1" ht="99.95" customHeight="1" x14ac:dyDescent="0.15">
      <c r="B9" s="20" t="s">
        <v>15</v>
      </c>
      <c r="C9" s="21"/>
      <c r="D9" s="22"/>
      <c r="E9" s="22"/>
      <c r="F9" s="22"/>
      <c r="G9" s="23"/>
      <c r="H9" s="23"/>
      <c r="I9" s="22"/>
      <c r="J9" s="22"/>
      <c r="K9" s="22"/>
      <c r="L9" s="22"/>
      <c r="M9" s="22"/>
      <c r="N9" s="23"/>
      <c r="O9" s="23"/>
      <c r="P9" s="22"/>
      <c r="Q9" s="22"/>
      <c r="R9" s="22"/>
      <c r="S9" s="22"/>
      <c r="T9" s="22"/>
      <c r="U9" s="23"/>
      <c r="V9" s="23"/>
      <c r="W9" s="22"/>
      <c r="X9" s="22"/>
      <c r="Y9" s="22"/>
      <c r="Z9" s="22"/>
      <c r="AA9" s="22"/>
      <c r="AB9" s="23"/>
      <c r="AC9" s="23"/>
      <c r="AD9" s="22"/>
      <c r="AE9" s="24" t="s">
        <v>16</v>
      </c>
      <c r="AF9" s="22"/>
      <c r="AG9" s="25"/>
      <c r="AH9" s="195"/>
      <c r="AI9" s="189"/>
      <c r="AJ9" s="159"/>
      <c r="AK9" s="161"/>
      <c r="AL9" s="159"/>
    </row>
    <row r="10" spans="2:40" s="29" customFormat="1" x14ac:dyDescent="0.15">
      <c r="B10" s="11" t="s">
        <v>17</v>
      </c>
      <c r="C10" s="27"/>
      <c r="D10" s="12"/>
      <c r="E10" s="12"/>
      <c r="F10" s="12"/>
      <c r="G10" s="13"/>
      <c r="H10" s="13"/>
      <c r="I10" s="12"/>
      <c r="J10" s="12"/>
      <c r="K10" s="12"/>
      <c r="L10" s="12"/>
      <c r="M10" s="12"/>
      <c r="N10" s="13"/>
      <c r="O10" s="13"/>
      <c r="P10" s="12"/>
      <c r="Q10" s="12"/>
      <c r="R10" s="12"/>
      <c r="S10" s="12"/>
      <c r="T10" s="12"/>
      <c r="U10" s="13"/>
      <c r="V10" s="13"/>
      <c r="W10" s="12"/>
      <c r="X10" s="12"/>
      <c r="Y10" s="12"/>
      <c r="Z10" s="12"/>
      <c r="AA10" s="12"/>
      <c r="AB10" s="13"/>
      <c r="AC10" s="13"/>
      <c r="AD10" s="12"/>
      <c r="AE10" s="14"/>
      <c r="AF10" s="12"/>
      <c r="AG10" s="15"/>
      <c r="AH10" s="28">
        <f>COUNTIF(C10:AG10,"●")</f>
        <v>0</v>
      </c>
      <c r="AI10" s="175">
        <v>0</v>
      </c>
      <c r="AJ10" s="150"/>
      <c r="AK10" s="102"/>
      <c r="AL10" s="100"/>
      <c r="AN10" s="95" t="s">
        <v>83</v>
      </c>
    </row>
    <row r="11" spans="2:40" s="29" customFormat="1" ht="14.25" thickBot="1" x14ac:dyDescent="0.2">
      <c r="B11" s="89" t="s">
        <v>81</v>
      </c>
      <c r="C11" s="30"/>
      <c r="D11" s="31"/>
      <c r="E11" s="31"/>
      <c r="F11" s="31"/>
      <c r="G11" s="32"/>
      <c r="H11" s="32"/>
      <c r="I11" s="31"/>
      <c r="J11" s="31"/>
      <c r="K11" s="31"/>
      <c r="L11" s="31"/>
      <c r="M11" s="31"/>
      <c r="N11" s="32"/>
      <c r="O11" s="32"/>
      <c r="P11" s="31"/>
      <c r="Q11" s="31"/>
      <c r="R11" s="31"/>
      <c r="S11" s="31"/>
      <c r="T11" s="31"/>
      <c r="U11" s="32"/>
      <c r="V11" s="32"/>
      <c r="W11" s="31"/>
      <c r="X11" s="31"/>
      <c r="Y11" s="31"/>
      <c r="Z11" s="31"/>
      <c r="AA11" s="31"/>
      <c r="AB11" s="32"/>
      <c r="AC11" s="32"/>
      <c r="AD11" s="31"/>
      <c r="AE11" s="33"/>
      <c r="AF11" s="31"/>
      <c r="AG11" s="34"/>
      <c r="AH11" s="35">
        <f>COUNTIF(C11:AG11,"●")</f>
        <v>0</v>
      </c>
      <c r="AI11" s="176"/>
      <c r="AJ11" s="151"/>
      <c r="AK11" s="103"/>
      <c r="AL11" s="101"/>
      <c r="AN11" s="97"/>
    </row>
    <row r="12" spans="2:40" ht="14.25" thickBot="1" x14ac:dyDescent="0.2">
      <c r="AN12" s="98" t="s">
        <v>84</v>
      </c>
    </row>
    <row r="13" spans="2:40" ht="13.5" customHeight="1" x14ac:dyDescent="0.15">
      <c r="B13" s="10" t="s">
        <v>3</v>
      </c>
      <c r="C13" s="196">
        <v>5</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8"/>
      <c r="AH13" s="193" t="s">
        <v>4</v>
      </c>
      <c r="AI13" s="187" t="s">
        <v>5</v>
      </c>
      <c r="AJ13" s="152" t="s">
        <v>86</v>
      </c>
      <c r="AK13" s="153"/>
      <c r="AL13" s="154"/>
      <c r="AN13" s="98" t="s">
        <v>85</v>
      </c>
    </row>
    <row r="14" spans="2:40" x14ac:dyDescent="0.15">
      <c r="B14" s="11" t="s">
        <v>6</v>
      </c>
      <c r="C14" s="12">
        <v>1</v>
      </c>
      <c r="D14" s="12">
        <f t="shared" ref="D14:AG14" si="1">+C14+1</f>
        <v>2</v>
      </c>
      <c r="E14" s="13">
        <f t="shared" si="1"/>
        <v>3</v>
      </c>
      <c r="F14" s="13">
        <f t="shared" si="1"/>
        <v>4</v>
      </c>
      <c r="G14" s="14">
        <f t="shared" si="1"/>
        <v>5</v>
      </c>
      <c r="H14" s="14">
        <f t="shared" si="1"/>
        <v>6</v>
      </c>
      <c r="I14" s="12">
        <f t="shared" si="1"/>
        <v>7</v>
      </c>
      <c r="J14" s="12">
        <f t="shared" si="1"/>
        <v>8</v>
      </c>
      <c r="K14" s="12">
        <f t="shared" si="1"/>
        <v>9</v>
      </c>
      <c r="L14" s="13">
        <f t="shared" si="1"/>
        <v>10</v>
      </c>
      <c r="M14" s="13">
        <f t="shared" si="1"/>
        <v>11</v>
      </c>
      <c r="N14" s="12">
        <f t="shared" si="1"/>
        <v>12</v>
      </c>
      <c r="O14" s="12">
        <f t="shared" si="1"/>
        <v>13</v>
      </c>
      <c r="P14" s="12">
        <f t="shared" si="1"/>
        <v>14</v>
      </c>
      <c r="Q14" s="12">
        <f t="shared" si="1"/>
        <v>15</v>
      </c>
      <c r="R14" s="12">
        <f t="shared" si="1"/>
        <v>16</v>
      </c>
      <c r="S14" s="13">
        <f t="shared" si="1"/>
        <v>17</v>
      </c>
      <c r="T14" s="13">
        <f t="shared" si="1"/>
        <v>18</v>
      </c>
      <c r="U14" s="12">
        <f t="shared" si="1"/>
        <v>19</v>
      </c>
      <c r="V14" s="12">
        <f t="shared" si="1"/>
        <v>20</v>
      </c>
      <c r="W14" s="12">
        <f t="shared" si="1"/>
        <v>21</v>
      </c>
      <c r="X14" s="12">
        <f t="shared" si="1"/>
        <v>22</v>
      </c>
      <c r="Y14" s="12">
        <f t="shared" si="1"/>
        <v>23</v>
      </c>
      <c r="Z14" s="13">
        <f t="shared" si="1"/>
        <v>24</v>
      </c>
      <c r="AA14" s="13">
        <f t="shared" si="1"/>
        <v>25</v>
      </c>
      <c r="AB14" s="12">
        <f t="shared" si="1"/>
        <v>26</v>
      </c>
      <c r="AC14" s="12">
        <f t="shared" si="1"/>
        <v>27</v>
      </c>
      <c r="AD14" s="12">
        <f t="shared" si="1"/>
        <v>28</v>
      </c>
      <c r="AE14" s="12">
        <f t="shared" si="1"/>
        <v>29</v>
      </c>
      <c r="AF14" s="12">
        <f t="shared" si="1"/>
        <v>30</v>
      </c>
      <c r="AG14" s="13">
        <f t="shared" si="1"/>
        <v>31</v>
      </c>
      <c r="AH14" s="194"/>
      <c r="AI14" s="188"/>
      <c r="AJ14" s="155"/>
      <c r="AK14" s="156"/>
      <c r="AL14" s="157"/>
    </row>
    <row r="15" spans="2:40" ht="13.5" customHeight="1" x14ac:dyDescent="0.15">
      <c r="B15" s="11" t="s">
        <v>7</v>
      </c>
      <c r="C15" s="17" t="s">
        <v>11</v>
      </c>
      <c r="D15" s="17" t="s">
        <v>12</v>
      </c>
      <c r="E15" s="18" t="s">
        <v>13</v>
      </c>
      <c r="F15" s="18" t="s">
        <v>14</v>
      </c>
      <c r="G15" s="19" t="s">
        <v>8</v>
      </c>
      <c r="H15" s="19" t="s">
        <v>9</v>
      </c>
      <c r="I15" s="17" t="s">
        <v>10</v>
      </c>
      <c r="J15" s="17" t="s">
        <v>11</v>
      </c>
      <c r="K15" s="17" t="s">
        <v>12</v>
      </c>
      <c r="L15" s="18" t="s">
        <v>13</v>
      </c>
      <c r="M15" s="18" t="s">
        <v>14</v>
      </c>
      <c r="N15" s="17" t="s">
        <v>8</v>
      </c>
      <c r="O15" s="17" t="s">
        <v>9</v>
      </c>
      <c r="P15" s="17" t="s">
        <v>10</v>
      </c>
      <c r="Q15" s="17" t="s">
        <v>11</v>
      </c>
      <c r="R15" s="17" t="s">
        <v>12</v>
      </c>
      <c r="S15" s="18" t="s">
        <v>13</v>
      </c>
      <c r="T15" s="18" t="s">
        <v>14</v>
      </c>
      <c r="U15" s="17" t="s">
        <v>8</v>
      </c>
      <c r="V15" s="17" t="s">
        <v>9</v>
      </c>
      <c r="W15" s="17" t="s">
        <v>10</v>
      </c>
      <c r="X15" s="17" t="s">
        <v>11</v>
      </c>
      <c r="Y15" s="17" t="s">
        <v>12</v>
      </c>
      <c r="Z15" s="18" t="s">
        <v>13</v>
      </c>
      <c r="AA15" s="18" t="s">
        <v>14</v>
      </c>
      <c r="AB15" s="17" t="s">
        <v>8</v>
      </c>
      <c r="AC15" s="17" t="s">
        <v>9</v>
      </c>
      <c r="AD15" s="17" t="s">
        <v>10</v>
      </c>
      <c r="AE15" s="17" t="s">
        <v>11</v>
      </c>
      <c r="AF15" s="17" t="s">
        <v>12</v>
      </c>
      <c r="AG15" s="18" t="s">
        <v>13</v>
      </c>
      <c r="AH15" s="194"/>
      <c r="AI15" s="188"/>
      <c r="AJ15" s="158" t="s">
        <v>87</v>
      </c>
      <c r="AK15" s="160" t="s">
        <v>88</v>
      </c>
      <c r="AL15" s="162" t="s">
        <v>89</v>
      </c>
    </row>
    <row r="16" spans="2:40" s="26" customFormat="1" ht="99.95" customHeight="1" x14ac:dyDescent="0.15">
      <c r="B16" s="20" t="s">
        <v>15</v>
      </c>
      <c r="C16" s="22"/>
      <c r="D16" s="22"/>
      <c r="E16" s="23" t="s">
        <v>18</v>
      </c>
      <c r="F16" s="23" t="s">
        <v>19</v>
      </c>
      <c r="G16" s="24" t="s">
        <v>20</v>
      </c>
      <c r="H16" s="56" t="s">
        <v>40</v>
      </c>
      <c r="I16" s="22"/>
      <c r="J16" s="22"/>
      <c r="K16" s="22"/>
      <c r="L16" s="23"/>
      <c r="M16" s="23"/>
      <c r="N16" s="58" t="s">
        <v>47</v>
      </c>
      <c r="O16" s="22"/>
      <c r="P16" s="22"/>
      <c r="Q16" s="22"/>
      <c r="R16" s="21"/>
      <c r="S16" s="23"/>
      <c r="T16" s="23"/>
      <c r="U16" s="22"/>
      <c r="V16" s="22"/>
      <c r="W16" s="22"/>
      <c r="X16" s="22"/>
      <c r="Y16" s="22"/>
      <c r="Z16" s="37"/>
      <c r="AA16" s="37"/>
      <c r="AB16" s="22"/>
      <c r="AC16" s="38" t="s">
        <v>39</v>
      </c>
      <c r="AD16" s="36"/>
      <c r="AE16" s="22"/>
      <c r="AF16" s="22"/>
      <c r="AG16" s="37"/>
      <c r="AH16" s="195"/>
      <c r="AI16" s="189"/>
      <c r="AJ16" s="159"/>
      <c r="AK16" s="161"/>
      <c r="AL16" s="159"/>
    </row>
    <row r="17" spans="2:38" s="29" customFormat="1" x14ac:dyDescent="0.15">
      <c r="B17" s="11" t="s">
        <v>17</v>
      </c>
      <c r="C17" s="12"/>
      <c r="D17" s="12"/>
      <c r="E17" s="13"/>
      <c r="F17" s="13"/>
      <c r="G17" s="14"/>
      <c r="H17" s="14"/>
      <c r="I17" s="12"/>
      <c r="J17" s="12"/>
      <c r="K17" s="12"/>
      <c r="L17" s="13"/>
      <c r="M17" s="13"/>
      <c r="N17" s="12"/>
      <c r="O17" s="12"/>
      <c r="P17" s="12"/>
      <c r="Q17" s="12"/>
      <c r="R17" s="12"/>
      <c r="S17" s="13"/>
      <c r="T17" s="13"/>
      <c r="U17" s="12"/>
      <c r="V17" s="12"/>
      <c r="W17" s="12"/>
      <c r="X17" s="12"/>
      <c r="Y17" s="12"/>
      <c r="Z17" s="13"/>
      <c r="AA17" s="13"/>
      <c r="AB17" s="12"/>
      <c r="AC17" s="12"/>
      <c r="AD17" s="12"/>
      <c r="AE17" s="12"/>
      <c r="AF17" s="88"/>
      <c r="AG17" s="13" t="s">
        <v>34</v>
      </c>
      <c r="AH17" s="28">
        <f>COUNTIF(C17:AG17,"●")</f>
        <v>1</v>
      </c>
      <c r="AI17" s="175">
        <v>5</v>
      </c>
      <c r="AJ17" s="150"/>
      <c r="AK17" s="102"/>
      <c r="AL17" s="100"/>
    </row>
    <row r="18" spans="2:38" s="29" customFormat="1" ht="14.25" thickBot="1" x14ac:dyDescent="0.2">
      <c r="B18" s="89" t="s">
        <v>81</v>
      </c>
      <c r="C18" s="31"/>
      <c r="D18" s="31"/>
      <c r="E18" s="32"/>
      <c r="F18" s="32"/>
      <c r="G18" s="33"/>
      <c r="H18" s="33"/>
      <c r="I18" s="31"/>
      <c r="J18" s="31"/>
      <c r="K18" s="31"/>
      <c r="L18" s="32"/>
      <c r="M18" s="32"/>
      <c r="N18" s="31"/>
      <c r="O18" s="31"/>
      <c r="P18" s="31"/>
      <c r="Q18" s="31"/>
      <c r="R18" s="31"/>
      <c r="S18" s="32"/>
      <c r="T18" s="32"/>
      <c r="U18" s="31"/>
      <c r="V18" s="31"/>
      <c r="W18" s="31"/>
      <c r="X18" s="31"/>
      <c r="Y18" s="31"/>
      <c r="Z18" s="32"/>
      <c r="AA18" s="32"/>
      <c r="AB18" s="31"/>
      <c r="AC18" s="31"/>
      <c r="AD18" s="31"/>
      <c r="AE18" s="31"/>
      <c r="AF18" s="114" t="s">
        <v>94</v>
      </c>
      <c r="AG18" s="115" t="s">
        <v>34</v>
      </c>
      <c r="AH18" s="35">
        <f>COUNTIF(C18:AG18,"●")</f>
        <v>2</v>
      </c>
      <c r="AI18" s="176"/>
      <c r="AJ18" s="151"/>
      <c r="AK18" s="103"/>
      <c r="AL18" s="101"/>
    </row>
    <row r="19" spans="2:38" ht="14.25" thickBot="1" x14ac:dyDescent="0.2"/>
    <row r="20" spans="2:38" ht="13.5" customHeight="1" x14ac:dyDescent="0.15">
      <c r="B20" s="10" t="s">
        <v>3</v>
      </c>
      <c r="C20" s="196">
        <v>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8"/>
      <c r="AH20" s="193" t="s">
        <v>4</v>
      </c>
      <c r="AI20" s="187" t="s">
        <v>5</v>
      </c>
      <c r="AJ20" s="152" t="s">
        <v>86</v>
      </c>
      <c r="AK20" s="153"/>
      <c r="AL20" s="154"/>
    </row>
    <row r="21" spans="2:38" x14ac:dyDescent="0.15">
      <c r="B21" s="11" t="s">
        <v>6</v>
      </c>
      <c r="C21" s="13">
        <v>1</v>
      </c>
      <c r="D21" s="12">
        <f t="shared" ref="D21:AF21" si="2">+C21+1</f>
        <v>2</v>
      </c>
      <c r="E21" s="12">
        <f t="shared" si="2"/>
        <v>3</v>
      </c>
      <c r="F21" s="12">
        <f t="shared" si="2"/>
        <v>4</v>
      </c>
      <c r="G21" s="12">
        <f t="shared" si="2"/>
        <v>5</v>
      </c>
      <c r="H21" s="12">
        <f t="shared" si="2"/>
        <v>6</v>
      </c>
      <c r="I21" s="13">
        <f t="shared" si="2"/>
        <v>7</v>
      </c>
      <c r="J21" s="13">
        <f t="shared" si="2"/>
        <v>8</v>
      </c>
      <c r="K21" s="12">
        <f t="shared" si="2"/>
        <v>9</v>
      </c>
      <c r="L21" s="12">
        <f t="shared" si="2"/>
        <v>10</v>
      </c>
      <c r="M21" s="12">
        <f t="shared" si="2"/>
        <v>11</v>
      </c>
      <c r="N21" s="12">
        <f t="shared" si="2"/>
        <v>12</v>
      </c>
      <c r="O21" s="12">
        <f t="shared" si="2"/>
        <v>13</v>
      </c>
      <c r="P21" s="13">
        <f t="shared" si="2"/>
        <v>14</v>
      </c>
      <c r="Q21" s="13">
        <f t="shared" si="2"/>
        <v>15</v>
      </c>
      <c r="R21" s="12">
        <f t="shared" si="2"/>
        <v>16</v>
      </c>
      <c r="S21" s="12">
        <f t="shared" si="2"/>
        <v>17</v>
      </c>
      <c r="T21" s="12">
        <f t="shared" si="2"/>
        <v>18</v>
      </c>
      <c r="U21" s="12">
        <f t="shared" si="2"/>
        <v>19</v>
      </c>
      <c r="V21" s="12">
        <f t="shared" si="2"/>
        <v>20</v>
      </c>
      <c r="W21" s="13">
        <f t="shared" si="2"/>
        <v>21</v>
      </c>
      <c r="X21" s="13">
        <f t="shared" si="2"/>
        <v>22</v>
      </c>
      <c r="Y21" s="12">
        <f t="shared" si="2"/>
        <v>23</v>
      </c>
      <c r="Z21" s="12">
        <f t="shared" si="2"/>
        <v>24</v>
      </c>
      <c r="AA21" s="12">
        <f t="shared" si="2"/>
        <v>25</v>
      </c>
      <c r="AB21" s="12">
        <f t="shared" si="2"/>
        <v>26</v>
      </c>
      <c r="AC21" s="12">
        <f t="shared" si="2"/>
        <v>27</v>
      </c>
      <c r="AD21" s="13">
        <f t="shared" si="2"/>
        <v>28</v>
      </c>
      <c r="AE21" s="13">
        <f t="shared" si="2"/>
        <v>29</v>
      </c>
      <c r="AF21" s="12">
        <f t="shared" si="2"/>
        <v>30</v>
      </c>
      <c r="AG21" s="27"/>
      <c r="AH21" s="194"/>
      <c r="AI21" s="188"/>
      <c r="AJ21" s="155"/>
      <c r="AK21" s="156"/>
      <c r="AL21" s="157"/>
    </row>
    <row r="22" spans="2:38" ht="13.5" customHeight="1" x14ac:dyDescent="0.15">
      <c r="B22" s="11" t="s">
        <v>7</v>
      </c>
      <c r="C22" s="18" t="s">
        <v>14</v>
      </c>
      <c r="D22" s="17" t="s">
        <v>8</v>
      </c>
      <c r="E22" s="17" t="s">
        <v>9</v>
      </c>
      <c r="F22" s="17" t="s">
        <v>10</v>
      </c>
      <c r="G22" s="17" t="s">
        <v>11</v>
      </c>
      <c r="H22" s="17" t="s">
        <v>12</v>
      </c>
      <c r="I22" s="18" t="s">
        <v>13</v>
      </c>
      <c r="J22" s="18" t="s">
        <v>14</v>
      </c>
      <c r="K22" s="17" t="s">
        <v>8</v>
      </c>
      <c r="L22" s="17" t="s">
        <v>9</v>
      </c>
      <c r="M22" s="17" t="s">
        <v>10</v>
      </c>
      <c r="N22" s="17" t="s">
        <v>11</v>
      </c>
      <c r="O22" s="17" t="s">
        <v>12</v>
      </c>
      <c r="P22" s="18" t="s">
        <v>13</v>
      </c>
      <c r="Q22" s="18" t="s">
        <v>14</v>
      </c>
      <c r="R22" s="17" t="s">
        <v>8</v>
      </c>
      <c r="S22" s="17" t="s">
        <v>9</v>
      </c>
      <c r="T22" s="17" t="s">
        <v>10</v>
      </c>
      <c r="U22" s="17" t="s">
        <v>11</v>
      </c>
      <c r="V22" s="17" t="s">
        <v>12</v>
      </c>
      <c r="W22" s="18" t="s">
        <v>13</v>
      </c>
      <c r="X22" s="18" t="s">
        <v>14</v>
      </c>
      <c r="Y22" s="17" t="s">
        <v>8</v>
      </c>
      <c r="Z22" s="17" t="s">
        <v>9</v>
      </c>
      <c r="AA22" s="17" t="s">
        <v>10</v>
      </c>
      <c r="AB22" s="17" t="s">
        <v>11</v>
      </c>
      <c r="AC22" s="17" t="s">
        <v>12</v>
      </c>
      <c r="AD22" s="18" t="s">
        <v>13</v>
      </c>
      <c r="AE22" s="18" t="s">
        <v>14</v>
      </c>
      <c r="AF22" s="17" t="s">
        <v>8</v>
      </c>
      <c r="AG22" s="27"/>
      <c r="AH22" s="194"/>
      <c r="AI22" s="188"/>
      <c r="AJ22" s="158" t="s">
        <v>87</v>
      </c>
      <c r="AK22" s="160" t="s">
        <v>88</v>
      </c>
      <c r="AL22" s="162" t="s">
        <v>89</v>
      </c>
    </row>
    <row r="23" spans="2:38" s="26" customFormat="1" ht="99.95" customHeight="1" x14ac:dyDescent="0.15">
      <c r="B23" s="20" t="s">
        <v>15</v>
      </c>
      <c r="C23" s="23"/>
      <c r="D23" s="22"/>
      <c r="E23" s="22"/>
      <c r="F23" s="22" t="s">
        <v>35</v>
      </c>
      <c r="G23" s="22"/>
      <c r="H23" s="22"/>
      <c r="I23" s="23"/>
      <c r="J23" s="23"/>
      <c r="K23" s="22"/>
      <c r="L23" s="22"/>
      <c r="M23" s="22"/>
      <c r="N23" s="22"/>
      <c r="O23" s="22"/>
      <c r="P23" s="23"/>
      <c r="Q23" s="23"/>
      <c r="R23" s="22"/>
      <c r="S23" s="22"/>
      <c r="T23" s="22"/>
      <c r="U23" s="22"/>
      <c r="V23" s="22"/>
      <c r="W23" s="23"/>
      <c r="X23" s="23"/>
      <c r="Y23" s="22"/>
      <c r="Z23" s="22"/>
      <c r="AA23" s="22"/>
      <c r="AB23" s="22"/>
      <c r="AC23" s="58"/>
      <c r="AD23" s="23"/>
      <c r="AE23" s="23"/>
      <c r="AF23" s="22"/>
      <c r="AG23" s="21"/>
      <c r="AH23" s="195"/>
      <c r="AI23" s="189"/>
      <c r="AJ23" s="159"/>
      <c r="AK23" s="161"/>
      <c r="AL23" s="159"/>
    </row>
    <row r="24" spans="2:38" s="29" customFormat="1" x14ac:dyDescent="0.15">
      <c r="B24" s="11" t="s">
        <v>17</v>
      </c>
      <c r="C24" s="13" t="s">
        <v>34</v>
      </c>
      <c r="D24" s="12"/>
      <c r="E24" s="12"/>
      <c r="F24" s="12"/>
      <c r="G24" s="12"/>
      <c r="H24" s="12"/>
      <c r="I24" s="13" t="s">
        <v>34</v>
      </c>
      <c r="J24" s="13" t="s">
        <v>34</v>
      </c>
      <c r="K24" s="12"/>
      <c r="L24" s="12"/>
      <c r="M24" s="12"/>
      <c r="N24" s="12"/>
      <c r="O24" s="12"/>
      <c r="P24" s="13" t="s">
        <v>34</v>
      </c>
      <c r="Q24" s="13" t="s">
        <v>34</v>
      </c>
      <c r="R24" s="12"/>
      <c r="S24" s="12"/>
      <c r="T24" s="12"/>
      <c r="U24" s="12"/>
      <c r="V24" s="12"/>
      <c r="W24" s="13" t="s">
        <v>34</v>
      </c>
      <c r="X24" s="13" t="s">
        <v>34</v>
      </c>
      <c r="Y24" s="12"/>
      <c r="Z24" s="12"/>
      <c r="AA24" s="12"/>
      <c r="AB24" s="12"/>
      <c r="AC24" s="12"/>
      <c r="AD24" s="13" t="s">
        <v>34</v>
      </c>
      <c r="AE24" s="13" t="s">
        <v>34</v>
      </c>
      <c r="AF24" s="12"/>
      <c r="AG24" s="27"/>
      <c r="AH24" s="28">
        <f>COUNTIF(C24:AG24,"●")</f>
        <v>9</v>
      </c>
      <c r="AI24" s="175">
        <v>30</v>
      </c>
      <c r="AJ24" s="150"/>
      <c r="AK24" s="102"/>
      <c r="AL24" s="100"/>
    </row>
    <row r="25" spans="2:38" s="29" customFormat="1" ht="14.25" thickBot="1" x14ac:dyDescent="0.2">
      <c r="B25" s="89" t="s">
        <v>81</v>
      </c>
      <c r="C25" s="32" t="s">
        <v>34</v>
      </c>
      <c r="D25" s="31"/>
      <c r="E25" s="31"/>
      <c r="F25" s="31" t="s">
        <v>34</v>
      </c>
      <c r="G25" s="31"/>
      <c r="H25" s="31"/>
      <c r="I25" s="32"/>
      <c r="J25" s="32" t="s">
        <v>34</v>
      </c>
      <c r="K25" s="31"/>
      <c r="L25" s="31"/>
      <c r="M25" s="31"/>
      <c r="N25" s="31"/>
      <c r="O25" s="31"/>
      <c r="P25" s="32" t="s">
        <v>34</v>
      </c>
      <c r="Q25" s="32" t="s">
        <v>34</v>
      </c>
      <c r="R25" s="31"/>
      <c r="S25" s="31"/>
      <c r="T25" s="31"/>
      <c r="U25" s="31"/>
      <c r="V25" s="31"/>
      <c r="W25" s="32" t="s">
        <v>34</v>
      </c>
      <c r="X25" s="32" t="s">
        <v>34</v>
      </c>
      <c r="Y25" s="31"/>
      <c r="Z25" s="31"/>
      <c r="AA25" s="31"/>
      <c r="AB25" s="31"/>
      <c r="AC25" s="31" t="s">
        <v>34</v>
      </c>
      <c r="AD25" s="32" t="s">
        <v>34</v>
      </c>
      <c r="AE25" s="32" t="s">
        <v>34</v>
      </c>
      <c r="AF25" s="31"/>
      <c r="AG25" s="30"/>
      <c r="AH25" s="35">
        <f>COUNTIF(C25:AG25,"●")</f>
        <v>10</v>
      </c>
      <c r="AI25" s="176"/>
      <c r="AJ25" s="151"/>
      <c r="AK25" s="103"/>
      <c r="AL25" s="101"/>
    </row>
    <row r="26" spans="2:38" ht="14.25" thickBot="1" x14ac:dyDescent="0.2"/>
    <row r="27" spans="2:38" ht="13.5" customHeight="1" x14ac:dyDescent="0.15">
      <c r="B27" s="10" t="s">
        <v>3</v>
      </c>
      <c r="C27" s="190">
        <v>7</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c r="AH27" s="193" t="s">
        <v>4</v>
      </c>
      <c r="AI27" s="187" t="s">
        <v>5</v>
      </c>
      <c r="AJ27" s="152" t="s">
        <v>86</v>
      </c>
      <c r="AK27" s="153"/>
      <c r="AL27" s="154"/>
    </row>
    <row r="28" spans="2:38" x14ac:dyDescent="0.15">
      <c r="B28" s="11" t="s">
        <v>6</v>
      </c>
      <c r="C28" s="27">
        <v>1</v>
      </c>
      <c r="D28" s="12">
        <f t="shared" ref="D28:AG28" si="3">+C28+1</f>
        <v>2</v>
      </c>
      <c r="E28" s="12">
        <f t="shared" si="3"/>
        <v>3</v>
      </c>
      <c r="F28" s="12">
        <f t="shared" si="3"/>
        <v>4</v>
      </c>
      <c r="G28" s="13">
        <f t="shared" si="3"/>
        <v>5</v>
      </c>
      <c r="H28" s="13">
        <f t="shared" si="3"/>
        <v>6</v>
      </c>
      <c r="I28" s="12">
        <f t="shared" si="3"/>
        <v>7</v>
      </c>
      <c r="J28" s="27">
        <f t="shared" si="3"/>
        <v>8</v>
      </c>
      <c r="K28" s="12">
        <f t="shared" si="3"/>
        <v>9</v>
      </c>
      <c r="L28" s="12">
        <f t="shared" si="3"/>
        <v>10</v>
      </c>
      <c r="M28" s="12">
        <f t="shared" si="3"/>
        <v>11</v>
      </c>
      <c r="N28" s="13">
        <f t="shared" si="3"/>
        <v>12</v>
      </c>
      <c r="O28" s="13">
        <f t="shared" si="3"/>
        <v>13</v>
      </c>
      <c r="P28" s="12">
        <f t="shared" si="3"/>
        <v>14</v>
      </c>
      <c r="Q28" s="12">
        <f t="shared" si="3"/>
        <v>15</v>
      </c>
      <c r="R28" s="12">
        <f t="shared" si="3"/>
        <v>16</v>
      </c>
      <c r="S28" s="12">
        <f t="shared" si="3"/>
        <v>17</v>
      </c>
      <c r="T28" s="12">
        <f t="shared" si="3"/>
        <v>18</v>
      </c>
      <c r="U28" s="13">
        <f t="shared" si="3"/>
        <v>19</v>
      </c>
      <c r="V28" s="13">
        <f t="shared" si="3"/>
        <v>20</v>
      </c>
      <c r="W28" s="14">
        <f t="shared" si="3"/>
        <v>21</v>
      </c>
      <c r="X28" s="12">
        <f t="shared" si="3"/>
        <v>22</v>
      </c>
      <c r="Y28" s="12">
        <f t="shared" si="3"/>
        <v>23</v>
      </c>
      <c r="Z28" s="12">
        <f t="shared" si="3"/>
        <v>24</v>
      </c>
      <c r="AA28" s="12">
        <f t="shared" si="3"/>
        <v>25</v>
      </c>
      <c r="AB28" s="13">
        <f t="shared" si="3"/>
        <v>26</v>
      </c>
      <c r="AC28" s="13">
        <f t="shared" si="3"/>
        <v>27</v>
      </c>
      <c r="AD28" s="12">
        <f t="shared" si="3"/>
        <v>28</v>
      </c>
      <c r="AE28" s="12">
        <f t="shared" si="3"/>
        <v>29</v>
      </c>
      <c r="AF28" s="12">
        <f t="shared" si="3"/>
        <v>30</v>
      </c>
      <c r="AG28" s="12">
        <f t="shared" si="3"/>
        <v>31</v>
      </c>
      <c r="AH28" s="194"/>
      <c r="AI28" s="188"/>
      <c r="AJ28" s="155"/>
      <c r="AK28" s="156"/>
      <c r="AL28" s="157"/>
    </row>
    <row r="29" spans="2:38" ht="13.5" customHeight="1" x14ac:dyDescent="0.15">
      <c r="B29" s="11" t="s">
        <v>7</v>
      </c>
      <c r="C29" s="16" t="s">
        <v>9</v>
      </c>
      <c r="D29" s="16" t="s">
        <v>10</v>
      </c>
      <c r="E29" s="16" t="s">
        <v>11</v>
      </c>
      <c r="F29" s="16" t="s">
        <v>12</v>
      </c>
      <c r="G29" s="18" t="s">
        <v>13</v>
      </c>
      <c r="H29" s="18" t="s">
        <v>14</v>
      </c>
      <c r="I29" s="17" t="s">
        <v>8</v>
      </c>
      <c r="J29" s="16" t="s">
        <v>9</v>
      </c>
      <c r="K29" s="16" t="s">
        <v>10</v>
      </c>
      <c r="L29" s="16" t="s">
        <v>11</v>
      </c>
      <c r="M29" s="16" t="s">
        <v>12</v>
      </c>
      <c r="N29" s="18" t="s">
        <v>13</v>
      </c>
      <c r="O29" s="18" t="s">
        <v>14</v>
      </c>
      <c r="P29" s="17" t="s">
        <v>8</v>
      </c>
      <c r="Q29" s="17" t="s">
        <v>9</v>
      </c>
      <c r="R29" s="16" t="s">
        <v>10</v>
      </c>
      <c r="S29" s="16" t="s">
        <v>11</v>
      </c>
      <c r="T29" s="16" t="s">
        <v>12</v>
      </c>
      <c r="U29" s="18" t="s">
        <v>13</v>
      </c>
      <c r="V29" s="18" t="s">
        <v>14</v>
      </c>
      <c r="W29" s="19" t="s">
        <v>8</v>
      </c>
      <c r="X29" s="16" t="s">
        <v>9</v>
      </c>
      <c r="Y29" s="16" t="s">
        <v>10</v>
      </c>
      <c r="Z29" s="16" t="s">
        <v>11</v>
      </c>
      <c r="AA29" s="16" t="s">
        <v>12</v>
      </c>
      <c r="AB29" s="18" t="s">
        <v>13</v>
      </c>
      <c r="AC29" s="18" t="s">
        <v>14</v>
      </c>
      <c r="AD29" s="17" t="s">
        <v>8</v>
      </c>
      <c r="AE29" s="16" t="s">
        <v>9</v>
      </c>
      <c r="AF29" s="16" t="s">
        <v>10</v>
      </c>
      <c r="AG29" s="16" t="s">
        <v>11</v>
      </c>
      <c r="AH29" s="194"/>
      <c r="AI29" s="188"/>
      <c r="AJ29" s="158" t="s">
        <v>87</v>
      </c>
      <c r="AK29" s="160" t="s">
        <v>88</v>
      </c>
      <c r="AL29" s="162" t="s">
        <v>89</v>
      </c>
    </row>
    <row r="30" spans="2:38" s="26" customFormat="1" ht="99.95" customHeight="1" x14ac:dyDescent="0.15">
      <c r="B30" s="20" t="s">
        <v>15</v>
      </c>
      <c r="C30" s="21"/>
      <c r="D30" s="22"/>
      <c r="E30" s="22"/>
      <c r="F30" s="58"/>
      <c r="G30" s="23"/>
      <c r="H30" s="23"/>
      <c r="I30" s="22"/>
      <c r="J30" s="22"/>
      <c r="K30" s="22"/>
      <c r="L30" s="22"/>
      <c r="M30" s="22"/>
      <c r="N30" s="23"/>
      <c r="O30" s="23"/>
      <c r="P30" s="22"/>
      <c r="Q30" s="22"/>
      <c r="R30" s="22"/>
      <c r="S30" s="22"/>
      <c r="T30" s="22"/>
      <c r="U30" s="23"/>
      <c r="V30" s="23"/>
      <c r="W30" s="56" t="s">
        <v>41</v>
      </c>
      <c r="X30" s="22"/>
      <c r="Y30" s="22"/>
      <c r="Z30" s="22"/>
      <c r="AA30" s="22"/>
      <c r="AB30" s="23"/>
      <c r="AC30" s="23"/>
      <c r="AD30" s="22"/>
      <c r="AE30" s="22"/>
      <c r="AF30" s="22"/>
      <c r="AG30" s="22"/>
      <c r="AH30" s="195"/>
      <c r="AI30" s="189"/>
      <c r="AJ30" s="159"/>
      <c r="AK30" s="161"/>
      <c r="AL30" s="159"/>
    </row>
    <row r="31" spans="2:38" s="29" customFormat="1" x14ac:dyDescent="0.15">
      <c r="B31" s="11" t="s">
        <v>17</v>
      </c>
      <c r="C31" s="27"/>
      <c r="D31" s="12"/>
      <c r="E31" s="12"/>
      <c r="F31" s="12"/>
      <c r="G31" s="13" t="s">
        <v>34</v>
      </c>
      <c r="H31" s="13" t="s">
        <v>34</v>
      </c>
      <c r="I31" s="12"/>
      <c r="J31" s="12"/>
      <c r="K31" s="12"/>
      <c r="L31" s="12"/>
      <c r="M31" s="12"/>
      <c r="N31" s="13" t="s">
        <v>34</v>
      </c>
      <c r="O31" s="13" t="s">
        <v>34</v>
      </c>
      <c r="P31" s="12"/>
      <c r="Q31" s="12"/>
      <c r="R31" s="12"/>
      <c r="S31" s="12"/>
      <c r="T31" s="12"/>
      <c r="U31" s="13" t="s">
        <v>34</v>
      </c>
      <c r="V31" s="13" t="s">
        <v>34</v>
      </c>
      <c r="W31" s="14" t="s">
        <v>34</v>
      </c>
      <c r="X31" s="12"/>
      <c r="Y31" s="12"/>
      <c r="Z31" s="12"/>
      <c r="AA31" s="12"/>
      <c r="AB31" s="13" t="s">
        <v>34</v>
      </c>
      <c r="AC31" s="13" t="s">
        <v>34</v>
      </c>
      <c r="AD31" s="12"/>
      <c r="AE31" s="12"/>
      <c r="AF31" s="12"/>
      <c r="AG31" s="12"/>
      <c r="AH31" s="28">
        <f>COUNTIF(C31:AG31,"●")</f>
        <v>9</v>
      </c>
      <c r="AI31" s="175">
        <v>31</v>
      </c>
      <c r="AJ31" s="150"/>
      <c r="AK31" s="102"/>
      <c r="AL31" s="100"/>
    </row>
    <row r="32" spans="2:38" s="29" customFormat="1" ht="14.25" thickBot="1" x14ac:dyDescent="0.2">
      <c r="B32" s="89" t="s">
        <v>81</v>
      </c>
      <c r="C32" s="30"/>
      <c r="D32" s="31"/>
      <c r="E32" s="31"/>
      <c r="F32" s="31" t="s">
        <v>94</v>
      </c>
      <c r="G32" s="32" t="s">
        <v>94</v>
      </c>
      <c r="H32" s="32" t="s">
        <v>94</v>
      </c>
      <c r="I32" s="31"/>
      <c r="J32" s="31"/>
      <c r="K32" s="31"/>
      <c r="L32" s="31"/>
      <c r="M32" s="31"/>
      <c r="N32" s="32" t="s">
        <v>94</v>
      </c>
      <c r="O32" s="32" t="s">
        <v>94</v>
      </c>
      <c r="P32" s="31"/>
      <c r="Q32" s="31"/>
      <c r="R32" s="31"/>
      <c r="S32" s="31"/>
      <c r="T32" s="31"/>
      <c r="U32" s="32" t="s">
        <v>94</v>
      </c>
      <c r="V32" s="32" t="s">
        <v>94</v>
      </c>
      <c r="W32" s="33" t="s">
        <v>94</v>
      </c>
      <c r="X32" s="31"/>
      <c r="Y32" s="31"/>
      <c r="Z32" s="31"/>
      <c r="AA32" s="31"/>
      <c r="AB32" s="32" t="s">
        <v>94</v>
      </c>
      <c r="AC32" s="32" t="s">
        <v>94</v>
      </c>
      <c r="AD32" s="31"/>
      <c r="AE32" s="31"/>
      <c r="AF32" s="31"/>
      <c r="AG32" s="31"/>
      <c r="AH32" s="35">
        <f>COUNTIF(C32:AG32,"●")</f>
        <v>10</v>
      </c>
      <c r="AI32" s="176"/>
      <c r="AJ32" s="151"/>
      <c r="AK32" s="103"/>
      <c r="AL32" s="101"/>
    </row>
    <row r="33" spans="2:38" ht="14.25" thickBot="1" x14ac:dyDescent="0.2"/>
    <row r="34" spans="2:38" ht="13.5" customHeight="1" x14ac:dyDescent="0.15">
      <c r="B34" s="10" t="s">
        <v>3</v>
      </c>
      <c r="C34" s="196">
        <v>8</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93" t="s">
        <v>4</v>
      </c>
      <c r="AI34" s="187" t="s">
        <v>5</v>
      </c>
      <c r="AJ34" s="152" t="s">
        <v>86</v>
      </c>
      <c r="AK34" s="153"/>
      <c r="AL34" s="154"/>
    </row>
    <row r="35" spans="2:38" x14ac:dyDescent="0.15">
      <c r="B35" s="11" t="s">
        <v>6</v>
      </c>
      <c r="C35" s="12">
        <v>1</v>
      </c>
      <c r="D35" s="13">
        <f t="shared" ref="D35:AG35" si="4">+C35+1</f>
        <v>2</v>
      </c>
      <c r="E35" s="13">
        <f t="shared" si="4"/>
        <v>3</v>
      </c>
      <c r="F35" s="12">
        <f t="shared" si="4"/>
        <v>4</v>
      </c>
      <c r="G35" s="12">
        <f t="shared" si="4"/>
        <v>5</v>
      </c>
      <c r="H35" s="12">
        <f t="shared" si="4"/>
        <v>6</v>
      </c>
      <c r="I35" s="12">
        <f t="shared" si="4"/>
        <v>7</v>
      </c>
      <c r="J35" s="12">
        <f t="shared" si="4"/>
        <v>8</v>
      </c>
      <c r="K35" s="13">
        <f t="shared" si="4"/>
        <v>9</v>
      </c>
      <c r="L35" s="13">
        <f t="shared" si="4"/>
        <v>10</v>
      </c>
      <c r="M35" s="14">
        <f t="shared" si="4"/>
        <v>11</v>
      </c>
      <c r="N35" s="12">
        <f t="shared" si="4"/>
        <v>12</v>
      </c>
      <c r="O35" s="12">
        <f t="shared" si="4"/>
        <v>13</v>
      </c>
      <c r="P35" s="12">
        <f t="shared" si="4"/>
        <v>14</v>
      </c>
      <c r="Q35" s="12">
        <f t="shared" si="4"/>
        <v>15</v>
      </c>
      <c r="R35" s="13">
        <f t="shared" si="4"/>
        <v>16</v>
      </c>
      <c r="S35" s="13">
        <f t="shared" si="4"/>
        <v>17</v>
      </c>
      <c r="T35" s="12">
        <f t="shared" si="4"/>
        <v>18</v>
      </c>
      <c r="U35" s="12">
        <f t="shared" si="4"/>
        <v>19</v>
      </c>
      <c r="V35" s="12">
        <f t="shared" si="4"/>
        <v>20</v>
      </c>
      <c r="W35" s="12">
        <f t="shared" si="4"/>
        <v>21</v>
      </c>
      <c r="X35" s="12">
        <f t="shared" si="4"/>
        <v>22</v>
      </c>
      <c r="Y35" s="13">
        <f t="shared" si="4"/>
        <v>23</v>
      </c>
      <c r="Z35" s="13">
        <f t="shared" si="4"/>
        <v>24</v>
      </c>
      <c r="AA35" s="12">
        <f t="shared" si="4"/>
        <v>25</v>
      </c>
      <c r="AB35" s="27">
        <f t="shared" si="4"/>
        <v>26</v>
      </c>
      <c r="AC35" s="12">
        <f t="shared" si="4"/>
        <v>27</v>
      </c>
      <c r="AD35" s="12">
        <f t="shared" si="4"/>
        <v>28</v>
      </c>
      <c r="AE35" s="12">
        <f t="shared" si="4"/>
        <v>29</v>
      </c>
      <c r="AF35" s="13">
        <f t="shared" si="4"/>
        <v>30</v>
      </c>
      <c r="AG35" s="13">
        <f t="shared" si="4"/>
        <v>31</v>
      </c>
      <c r="AH35" s="194"/>
      <c r="AI35" s="188"/>
      <c r="AJ35" s="155"/>
      <c r="AK35" s="156"/>
      <c r="AL35" s="157"/>
    </row>
    <row r="36" spans="2:38" ht="13.5" customHeight="1" x14ac:dyDescent="0.15">
      <c r="B36" s="11" t="s">
        <v>7</v>
      </c>
      <c r="C36" s="17" t="s">
        <v>12</v>
      </c>
      <c r="D36" s="18" t="s">
        <v>13</v>
      </c>
      <c r="E36" s="18" t="s">
        <v>14</v>
      </c>
      <c r="F36" s="17" t="s">
        <v>8</v>
      </c>
      <c r="G36" s="17" t="s">
        <v>9</v>
      </c>
      <c r="H36" s="17" t="s">
        <v>10</v>
      </c>
      <c r="I36" s="17" t="s">
        <v>11</v>
      </c>
      <c r="J36" s="17" t="s">
        <v>12</v>
      </c>
      <c r="K36" s="18" t="s">
        <v>13</v>
      </c>
      <c r="L36" s="18" t="s">
        <v>14</v>
      </c>
      <c r="M36" s="19" t="s">
        <v>8</v>
      </c>
      <c r="N36" s="17" t="s">
        <v>9</v>
      </c>
      <c r="O36" s="17" t="s">
        <v>10</v>
      </c>
      <c r="P36" s="17" t="s">
        <v>11</v>
      </c>
      <c r="Q36" s="17" t="s">
        <v>12</v>
      </c>
      <c r="R36" s="18" t="s">
        <v>13</v>
      </c>
      <c r="S36" s="18" t="s">
        <v>14</v>
      </c>
      <c r="T36" s="17" t="s">
        <v>8</v>
      </c>
      <c r="U36" s="17" t="s">
        <v>9</v>
      </c>
      <c r="V36" s="17" t="s">
        <v>10</v>
      </c>
      <c r="W36" s="17" t="s">
        <v>11</v>
      </c>
      <c r="X36" s="17" t="s">
        <v>12</v>
      </c>
      <c r="Y36" s="18" t="s">
        <v>13</v>
      </c>
      <c r="Z36" s="18" t="s">
        <v>14</v>
      </c>
      <c r="AA36" s="17" t="s">
        <v>8</v>
      </c>
      <c r="AB36" s="17" t="s">
        <v>9</v>
      </c>
      <c r="AC36" s="17" t="s">
        <v>10</v>
      </c>
      <c r="AD36" s="17" t="s">
        <v>11</v>
      </c>
      <c r="AE36" s="17" t="s">
        <v>12</v>
      </c>
      <c r="AF36" s="18" t="s">
        <v>13</v>
      </c>
      <c r="AG36" s="18" t="s">
        <v>14</v>
      </c>
      <c r="AH36" s="194"/>
      <c r="AI36" s="188"/>
      <c r="AJ36" s="158" t="s">
        <v>87</v>
      </c>
      <c r="AK36" s="160" t="s">
        <v>88</v>
      </c>
      <c r="AL36" s="162" t="s">
        <v>89</v>
      </c>
    </row>
    <row r="37" spans="2:38" s="26" customFormat="1" ht="99.95" customHeight="1" x14ac:dyDescent="0.15">
      <c r="B37" s="20" t="s">
        <v>15</v>
      </c>
      <c r="C37" s="22"/>
      <c r="D37" s="23"/>
      <c r="E37" s="23"/>
      <c r="F37" s="22"/>
      <c r="G37" s="22"/>
      <c r="H37" s="22"/>
      <c r="I37" s="22"/>
      <c r="J37" s="22"/>
      <c r="K37" s="23"/>
      <c r="L37" s="23"/>
      <c r="M37" s="24" t="s">
        <v>21</v>
      </c>
      <c r="N37" s="36"/>
      <c r="O37" s="22" t="s">
        <v>22</v>
      </c>
      <c r="P37" s="22" t="s">
        <v>23</v>
      </c>
      <c r="Q37" s="22" t="s">
        <v>23</v>
      </c>
      <c r="R37" s="23"/>
      <c r="S37" s="23"/>
      <c r="T37" s="22"/>
      <c r="U37" s="22"/>
      <c r="V37" s="22"/>
      <c r="W37" s="22"/>
      <c r="X37" s="22"/>
      <c r="Y37" s="23"/>
      <c r="Z37" s="23"/>
      <c r="AA37" s="22"/>
      <c r="AB37" s="21"/>
      <c r="AC37" s="22"/>
      <c r="AD37" s="22"/>
      <c r="AE37" s="22"/>
      <c r="AF37" s="23"/>
      <c r="AG37" s="23"/>
      <c r="AH37" s="195"/>
      <c r="AI37" s="189"/>
      <c r="AJ37" s="159"/>
      <c r="AK37" s="161"/>
      <c r="AL37" s="159"/>
    </row>
    <row r="38" spans="2:38" s="29" customFormat="1" x14ac:dyDescent="0.15">
      <c r="B38" s="11" t="s">
        <v>17</v>
      </c>
      <c r="C38" s="12"/>
      <c r="D38" s="13" t="s">
        <v>34</v>
      </c>
      <c r="E38" s="13" t="s">
        <v>34</v>
      </c>
      <c r="F38" s="12"/>
      <c r="G38" s="12"/>
      <c r="H38" s="12"/>
      <c r="I38" s="12"/>
      <c r="J38" s="12"/>
      <c r="K38" s="13" t="s">
        <v>34</v>
      </c>
      <c r="L38" s="13" t="s">
        <v>34</v>
      </c>
      <c r="M38" s="14" t="s">
        <v>34</v>
      </c>
      <c r="N38" s="12"/>
      <c r="O38" s="39"/>
      <c r="P38" s="39"/>
      <c r="Q38" s="39"/>
      <c r="R38" s="13" t="s">
        <v>34</v>
      </c>
      <c r="S38" s="13" t="s">
        <v>34</v>
      </c>
      <c r="T38" s="12"/>
      <c r="U38" s="12"/>
      <c r="V38" s="12"/>
      <c r="W38" s="12"/>
      <c r="X38" s="12"/>
      <c r="Y38" s="13" t="s">
        <v>34</v>
      </c>
      <c r="Z38" s="13" t="s">
        <v>34</v>
      </c>
      <c r="AA38" s="12"/>
      <c r="AB38" s="27"/>
      <c r="AC38" s="12"/>
      <c r="AD38" s="12"/>
      <c r="AE38" s="12"/>
      <c r="AF38" s="13" t="s">
        <v>34</v>
      </c>
      <c r="AG38" s="13" t="s">
        <v>34</v>
      </c>
      <c r="AH38" s="28">
        <f>COUNTIF(C38:AG38,"●")</f>
        <v>11</v>
      </c>
      <c r="AI38" s="175">
        <v>28</v>
      </c>
      <c r="AJ38" s="150"/>
      <c r="AK38" s="102"/>
      <c r="AL38" s="100"/>
    </row>
    <row r="39" spans="2:38" s="29" customFormat="1" ht="14.25" thickBot="1" x14ac:dyDescent="0.2">
      <c r="B39" s="89" t="s">
        <v>81</v>
      </c>
      <c r="C39" s="31"/>
      <c r="D39" s="32"/>
      <c r="E39" s="32" t="s">
        <v>94</v>
      </c>
      <c r="F39" s="31"/>
      <c r="G39" s="31"/>
      <c r="H39" s="31"/>
      <c r="I39" s="31"/>
      <c r="J39" s="31"/>
      <c r="K39" s="32"/>
      <c r="L39" s="32" t="s">
        <v>94</v>
      </c>
      <c r="M39" s="33"/>
      <c r="N39" s="31"/>
      <c r="O39" s="40"/>
      <c r="P39" s="40"/>
      <c r="Q39" s="40"/>
      <c r="R39" s="32"/>
      <c r="S39" s="32" t="s">
        <v>94</v>
      </c>
      <c r="T39" s="31"/>
      <c r="U39" s="31"/>
      <c r="V39" s="31"/>
      <c r="W39" s="31"/>
      <c r="X39" s="31"/>
      <c r="Y39" s="32"/>
      <c r="Z39" s="32" t="s">
        <v>94</v>
      </c>
      <c r="AA39" s="31"/>
      <c r="AB39" s="30"/>
      <c r="AC39" s="31"/>
      <c r="AD39" s="31"/>
      <c r="AE39" s="31"/>
      <c r="AF39" s="32" t="s">
        <v>94</v>
      </c>
      <c r="AG39" s="32"/>
      <c r="AH39" s="35">
        <f>COUNTIF(C39:AG39,"●")</f>
        <v>5</v>
      </c>
      <c r="AI39" s="176"/>
      <c r="AJ39" s="151"/>
      <c r="AK39" s="103"/>
      <c r="AL39" s="101"/>
    </row>
    <row r="40" spans="2:38" ht="14.25" thickBot="1" x14ac:dyDescent="0.2"/>
    <row r="41" spans="2:38" ht="13.5" customHeight="1" x14ac:dyDescent="0.15">
      <c r="B41" s="10" t="s">
        <v>3</v>
      </c>
      <c r="C41" s="196">
        <v>9</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93" t="s">
        <v>4</v>
      </c>
      <c r="AI41" s="187" t="s">
        <v>5</v>
      </c>
      <c r="AJ41" s="152" t="s">
        <v>86</v>
      </c>
      <c r="AK41" s="153"/>
      <c r="AL41" s="154"/>
    </row>
    <row r="42" spans="2:38" x14ac:dyDescent="0.15">
      <c r="B42" s="11" t="s">
        <v>6</v>
      </c>
      <c r="C42" s="12">
        <v>1</v>
      </c>
      <c r="D42" s="27">
        <f t="shared" ref="D42:AF42" si="5">+C42+1</f>
        <v>2</v>
      </c>
      <c r="E42" s="12">
        <f t="shared" si="5"/>
        <v>3</v>
      </c>
      <c r="F42" s="12">
        <f t="shared" si="5"/>
        <v>4</v>
      </c>
      <c r="G42" s="12">
        <f t="shared" si="5"/>
        <v>5</v>
      </c>
      <c r="H42" s="13">
        <f t="shared" si="5"/>
        <v>6</v>
      </c>
      <c r="I42" s="13">
        <f t="shared" si="5"/>
        <v>7</v>
      </c>
      <c r="J42" s="12">
        <f t="shared" si="5"/>
        <v>8</v>
      </c>
      <c r="K42" s="12">
        <f t="shared" si="5"/>
        <v>9</v>
      </c>
      <c r="L42" s="12">
        <f t="shared" si="5"/>
        <v>10</v>
      </c>
      <c r="M42" s="12">
        <f t="shared" si="5"/>
        <v>11</v>
      </c>
      <c r="N42" s="12">
        <f t="shared" si="5"/>
        <v>12</v>
      </c>
      <c r="O42" s="13">
        <f t="shared" si="5"/>
        <v>13</v>
      </c>
      <c r="P42" s="13">
        <f t="shared" si="5"/>
        <v>14</v>
      </c>
      <c r="Q42" s="14">
        <f t="shared" si="5"/>
        <v>15</v>
      </c>
      <c r="R42" s="12">
        <f t="shared" si="5"/>
        <v>16</v>
      </c>
      <c r="S42" s="12">
        <f t="shared" si="5"/>
        <v>17</v>
      </c>
      <c r="T42" s="12">
        <f t="shared" si="5"/>
        <v>18</v>
      </c>
      <c r="U42" s="12">
        <f t="shared" si="5"/>
        <v>19</v>
      </c>
      <c r="V42" s="13">
        <f t="shared" si="5"/>
        <v>20</v>
      </c>
      <c r="W42" s="13">
        <f t="shared" si="5"/>
        <v>21</v>
      </c>
      <c r="X42" s="12">
        <f t="shared" si="5"/>
        <v>22</v>
      </c>
      <c r="Y42" s="14">
        <f t="shared" si="5"/>
        <v>23</v>
      </c>
      <c r="Z42" s="12">
        <f t="shared" si="5"/>
        <v>24</v>
      </c>
      <c r="AA42" s="12">
        <f t="shared" si="5"/>
        <v>25</v>
      </c>
      <c r="AB42" s="12">
        <f t="shared" si="5"/>
        <v>26</v>
      </c>
      <c r="AC42" s="13">
        <f t="shared" si="5"/>
        <v>27</v>
      </c>
      <c r="AD42" s="13">
        <f t="shared" si="5"/>
        <v>28</v>
      </c>
      <c r="AE42" s="12">
        <f t="shared" si="5"/>
        <v>29</v>
      </c>
      <c r="AF42" s="27">
        <f t="shared" si="5"/>
        <v>30</v>
      </c>
      <c r="AG42" s="27"/>
      <c r="AH42" s="194"/>
      <c r="AI42" s="188"/>
      <c r="AJ42" s="155"/>
      <c r="AK42" s="156"/>
      <c r="AL42" s="157"/>
    </row>
    <row r="43" spans="2:38" ht="13.5" customHeight="1" x14ac:dyDescent="0.15">
      <c r="B43" s="11" t="s">
        <v>7</v>
      </c>
      <c r="C43" s="17" t="s">
        <v>8</v>
      </c>
      <c r="D43" s="17" t="s">
        <v>9</v>
      </c>
      <c r="E43" s="17" t="s">
        <v>10</v>
      </c>
      <c r="F43" s="17" t="s">
        <v>11</v>
      </c>
      <c r="G43" s="17" t="s">
        <v>12</v>
      </c>
      <c r="H43" s="18" t="s">
        <v>13</v>
      </c>
      <c r="I43" s="18" t="s">
        <v>14</v>
      </c>
      <c r="J43" s="17" t="s">
        <v>8</v>
      </c>
      <c r="K43" s="17" t="s">
        <v>9</v>
      </c>
      <c r="L43" s="17" t="s">
        <v>10</v>
      </c>
      <c r="M43" s="17" t="s">
        <v>11</v>
      </c>
      <c r="N43" s="17" t="s">
        <v>12</v>
      </c>
      <c r="O43" s="18" t="s">
        <v>13</v>
      </c>
      <c r="P43" s="18" t="s">
        <v>14</v>
      </c>
      <c r="Q43" s="19" t="s">
        <v>8</v>
      </c>
      <c r="R43" s="17" t="s">
        <v>9</v>
      </c>
      <c r="S43" s="17" t="s">
        <v>10</v>
      </c>
      <c r="T43" s="17" t="s">
        <v>11</v>
      </c>
      <c r="U43" s="17" t="s">
        <v>12</v>
      </c>
      <c r="V43" s="18" t="s">
        <v>13</v>
      </c>
      <c r="W43" s="18" t="s">
        <v>14</v>
      </c>
      <c r="X43" s="17" t="s">
        <v>8</v>
      </c>
      <c r="Y43" s="19" t="s">
        <v>9</v>
      </c>
      <c r="Z43" s="17" t="s">
        <v>10</v>
      </c>
      <c r="AA43" s="17" t="s">
        <v>11</v>
      </c>
      <c r="AB43" s="17" t="s">
        <v>12</v>
      </c>
      <c r="AC43" s="18" t="s">
        <v>13</v>
      </c>
      <c r="AD43" s="18" t="s">
        <v>14</v>
      </c>
      <c r="AE43" s="17" t="s">
        <v>8</v>
      </c>
      <c r="AF43" s="17" t="s">
        <v>9</v>
      </c>
      <c r="AG43" s="27"/>
      <c r="AH43" s="194"/>
      <c r="AI43" s="188"/>
      <c r="AJ43" s="158" t="s">
        <v>87</v>
      </c>
      <c r="AK43" s="160" t="s">
        <v>88</v>
      </c>
      <c r="AL43" s="162" t="s">
        <v>89</v>
      </c>
    </row>
    <row r="44" spans="2:38" s="26" customFormat="1" ht="99.95" customHeight="1" x14ac:dyDescent="0.15">
      <c r="B44" s="20" t="s">
        <v>15</v>
      </c>
      <c r="C44" s="22"/>
      <c r="D44" s="22"/>
      <c r="E44" s="22"/>
      <c r="F44" s="22"/>
      <c r="G44" s="22"/>
      <c r="H44" s="23"/>
      <c r="I44" s="23"/>
      <c r="J44" s="22"/>
      <c r="K44" s="22"/>
      <c r="L44" s="22"/>
      <c r="M44" s="22"/>
      <c r="N44" s="22"/>
      <c r="O44" s="23"/>
      <c r="P44" s="23"/>
      <c r="Q44" s="56" t="s">
        <v>42</v>
      </c>
      <c r="R44" s="22"/>
      <c r="S44" s="22"/>
      <c r="T44" s="22"/>
      <c r="U44" s="22"/>
      <c r="V44" s="23"/>
      <c r="W44" s="23"/>
      <c r="X44" s="22"/>
      <c r="Y44" s="56" t="s">
        <v>43</v>
      </c>
      <c r="Z44" s="22"/>
      <c r="AA44" s="22"/>
      <c r="AB44" s="22"/>
      <c r="AC44" s="23"/>
      <c r="AD44" s="23"/>
      <c r="AE44" s="22"/>
      <c r="AF44" s="21"/>
      <c r="AG44" s="21"/>
      <c r="AH44" s="195"/>
      <c r="AI44" s="189"/>
      <c r="AJ44" s="159"/>
      <c r="AK44" s="161"/>
      <c r="AL44" s="159"/>
    </row>
    <row r="45" spans="2:38" s="29" customFormat="1" x14ac:dyDescent="0.15">
      <c r="B45" s="11" t="s">
        <v>17</v>
      </c>
      <c r="C45" s="12"/>
      <c r="D45" s="12"/>
      <c r="E45" s="12"/>
      <c r="F45" s="12"/>
      <c r="G45" s="12"/>
      <c r="H45" s="13" t="s">
        <v>34</v>
      </c>
      <c r="I45" s="13" t="s">
        <v>34</v>
      </c>
      <c r="J45" s="12"/>
      <c r="K45" s="12"/>
      <c r="L45" s="12"/>
      <c r="M45" s="12"/>
      <c r="N45" s="12"/>
      <c r="O45" s="13" t="s">
        <v>34</v>
      </c>
      <c r="P45" s="13" t="s">
        <v>34</v>
      </c>
      <c r="Q45" s="14" t="s">
        <v>34</v>
      </c>
      <c r="R45" s="12"/>
      <c r="S45" s="12"/>
      <c r="T45" s="12"/>
      <c r="U45" s="12"/>
      <c r="V45" s="13" t="s">
        <v>34</v>
      </c>
      <c r="W45" s="13" t="s">
        <v>34</v>
      </c>
      <c r="X45" s="12"/>
      <c r="Y45" s="14" t="s">
        <v>34</v>
      </c>
      <c r="Z45" s="12"/>
      <c r="AA45" s="12"/>
      <c r="AB45" s="12"/>
      <c r="AC45" s="13" t="s">
        <v>34</v>
      </c>
      <c r="AD45" s="13" t="s">
        <v>34</v>
      </c>
      <c r="AE45" s="12"/>
      <c r="AF45" s="27"/>
      <c r="AG45" s="27"/>
      <c r="AH45" s="28">
        <f>COUNTIF(C45:AG45,"●")</f>
        <v>10</v>
      </c>
      <c r="AI45" s="175">
        <v>30</v>
      </c>
      <c r="AJ45" s="150"/>
      <c r="AK45" s="102"/>
      <c r="AL45" s="100"/>
    </row>
    <row r="46" spans="2:38" s="29" customFormat="1" ht="14.25" thickBot="1" x14ac:dyDescent="0.2">
      <c r="B46" s="89" t="s">
        <v>81</v>
      </c>
      <c r="C46" s="31"/>
      <c r="D46" s="31"/>
      <c r="E46" s="31"/>
      <c r="F46" s="31"/>
      <c r="G46" s="31"/>
      <c r="H46" s="32" t="s">
        <v>94</v>
      </c>
      <c r="I46" s="32" t="s">
        <v>94</v>
      </c>
      <c r="J46" s="31"/>
      <c r="K46" s="31"/>
      <c r="L46" s="31"/>
      <c r="M46" s="31"/>
      <c r="N46" s="31"/>
      <c r="O46" s="32" t="s">
        <v>94</v>
      </c>
      <c r="P46" s="32" t="s">
        <v>94</v>
      </c>
      <c r="Q46" s="33"/>
      <c r="R46" s="31"/>
      <c r="S46" s="31"/>
      <c r="T46" s="31"/>
      <c r="U46" s="31"/>
      <c r="V46" s="32" t="s">
        <v>94</v>
      </c>
      <c r="W46" s="32" t="s">
        <v>94</v>
      </c>
      <c r="X46" s="31"/>
      <c r="Y46" s="33"/>
      <c r="Z46" s="31"/>
      <c r="AA46" s="31"/>
      <c r="AB46" s="31"/>
      <c r="AC46" s="32" t="s">
        <v>94</v>
      </c>
      <c r="AD46" s="32" t="s">
        <v>94</v>
      </c>
      <c r="AE46" s="31"/>
      <c r="AF46" s="30"/>
      <c r="AG46" s="30"/>
      <c r="AH46" s="35">
        <f>COUNTIF(C46:AG46,"●")</f>
        <v>8</v>
      </c>
      <c r="AI46" s="176"/>
      <c r="AJ46" s="151"/>
      <c r="AK46" s="103"/>
      <c r="AL46" s="101"/>
    </row>
    <row r="47" spans="2:38" ht="14.25" thickBot="1" x14ac:dyDescent="0.2"/>
    <row r="48" spans="2:38" ht="13.5" customHeight="1" x14ac:dyDescent="0.15">
      <c r="B48" s="10" t="s">
        <v>3</v>
      </c>
      <c r="C48" s="196">
        <v>10</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8"/>
      <c r="AH48" s="193" t="s">
        <v>4</v>
      </c>
      <c r="AI48" s="187" t="s">
        <v>5</v>
      </c>
      <c r="AJ48" s="152" t="s">
        <v>86</v>
      </c>
      <c r="AK48" s="153"/>
      <c r="AL48" s="154"/>
    </row>
    <row r="49" spans="2:38" x14ac:dyDescent="0.15">
      <c r="B49" s="11" t="s">
        <v>6</v>
      </c>
      <c r="C49" s="12">
        <v>1</v>
      </c>
      <c r="D49" s="12">
        <f t="shared" ref="D49:AG49" si="6">+C49+1</f>
        <v>2</v>
      </c>
      <c r="E49" s="12">
        <f t="shared" si="6"/>
        <v>3</v>
      </c>
      <c r="F49" s="13">
        <f t="shared" si="6"/>
        <v>4</v>
      </c>
      <c r="G49" s="13">
        <f t="shared" si="6"/>
        <v>5</v>
      </c>
      <c r="H49" s="12">
        <f t="shared" si="6"/>
        <v>6</v>
      </c>
      <c r="I49" s="12">
        <f t="shared" si="6"/>
        <v>7</v>
      </c>
      <c r="J49" s="12">
        <f t="shared" si="6"/>
        <v>8</v>
      </c>
      <c r="K49" s="12">
        <f t="shared" si="6"/>
        <v>9</v>
      </c>
      <c r="L49" s="12">
        <f t="shared" si="6"/>
        <v>10</v>
      </c>
      <c r="M49" s="13">
        <f t="shared" si="6"/>
        <v>11</v>
      </c>
      <c r="N49" s="13">
        <f t="shared" si="6"/>
        <v>12</v>
      </c>
      <c r="O49" s="14">
        <f t="shared" si="6"/>
        <v>13</v>
      </c>
      <c r="P49" s="12">
        <f t="shared" si="6"/>
        <v>14</v>
      </c>
      <c r="Q49" s="12">
        <f t="shared" si="6"/>
        <v>15</v>
      </c>
      <c r="R49" s="12">
        <f t="shared" si="6"/>
        <v>16</v>
      </c>
      <c r="S49" s="12">
        <f t="shared" si="6"/>
        <v>17</v>
      </c>
      <c r="T49" s="13">
        <f t="shared" si="6"/>
        <v>18</v>
      </c>
      <c r="U49" s="13">
        <f t="shared" si="6"/>
        <v>19</v>
      </c>
      <c r="V49" s="12">
        <f t="shared" si="6"/>
        <v>20</v>
      </c>
      <c r="W49" s="12">
        <f t="shared" si="6"/>
        <v>21</v>
      </c>
      <c r="X49" s="12">
        <f t="shared" si="6"/>
        <v>22</v>
      </c>
      <c r="Y49" s="12">
        <f t="shared" si="6"/>
        <v>23</v>
      </c>
      <c r="Z49" s="12">
        <f t="shared" si="6"/>
        <v>24</v>
      </c>
      <c r="AA49" s="13">
        <f t="shared" si="6"/>
        <v>25</v>
      </c>
      <c r="AB49" s="13">
        <f t="shared" si="6"/>
        <v>26</v>
      </c>
      <c r="AC49" s="12">
        <f t="shared" si="6"/>
        <v>27</v>
      </c>
      <c r="AD49" s="12">
        <f t="shared" si="6"/>
        <v>28</v>
      </c>
      <c r="AE49" s="12">
        <f t="shared" si="6"/>
        <v>29</v>
      </c>
      <c r="AF49" s="12">
        <f t="shared" si="6"/>
        <v>30</v>
      </c>
      <c r="AG49" s="12">
        <f t="shared" si="6"/>
        <v>31</v>
      </c>
      <c r="AH49" s="194"/>
      <c r="AI49" s="188"/>
      <c r="AJ49" s="155"/>
      <c r="AK49" s="156"/>
      <c r="AL49" s="157"/>
    </row>
    <row r="50" spans="2:38" ht="13.5" customHeight="1" x14ac:dyDescent="0.15">
      <c r="B50" s="11" t="s">
        <v>7</v>
      </c>
      <c r="C50" s="17" t="s">
        <v>10</v>
      </c>
      <c r="D50" s="17" t="s">
        <v>11</v>
      </c>
      <c r="E50" s="17" t="s">
        <v>12</v>
      </c>
      <c r="F50" s="18" t="s">
        <v>13</v>
      </c>
      <c r="G50" s="18" t="s">
        <v>14</v>
      </c>
      <c r="H50" s="17" t="s">
        <v>8</v>
      </c>
      <c r="I50" s="17" t="s">
        <v>9</v>
      </c>
      <c r="J50" s="17" t="s">
        <v>10</v>
      </c>
      <c r="K50" s="17" t="s">
        <v>11</v>
      </c>
      <c r="L50" s="17" t="s">
        <v>12</v>
      </c>
      <c r="M50" s="18" t="s">
        <v>13</v>
      </c>
      <c r="N50" s="18" t="s">
        <v>14</v>
      </c>
      <c r="O50" s="19" t="s">
        <v>8</v>
      </c>
      <c r="P50" s="17" t="s">
        <v>9</v>
      </c>
      <c r="Q50" s="17" t="s">
        <v>10</v>
      </c>
      <c r="R50" s="17" t="s">
        <v>11</v>
      </c>
      <c r="S50" s="17" t="s">
        <v>12</v>
      </c>
      <c r="T50" s="18" t="s">
        <v>13</v>
      </c>
      <c r="U50" s="18" t="s">
        <v>14</v>
      </c>
      <c r="V50" s="17" t="s">
        <v>8</v>
      </c>
      <c r="W50" s="17" t="s">
        <v>9</v>
      </c>
      <c r="X50" s="17" t="s">
        <v>10</v>
      </c>
      <c r="Y50" s="17" t="s">
        <v>11</v>
      </c>
      <c r="Z50" s="17" t="s">
        <v>12</v>
      </c>
      <c r="AA50" s="18" t="s">
        <v>13</v>
      </c>
      <c r="AB50" s="18" t="s">
        <v>14</v>
      </c>
      <c r="AC50" s="17" t="s">
        <v>8</v>
      </c>
      <c r="AD50" s="17" t="s">
        <v>9</v>
      </c>
      <c r="AE50" s="17" t="s">
        <v>10</v>
      </c>
      <c r="AF50" s="17" t="s">
        <v>11</v>
      </c>
      <c r="AG50" s="17" t="s">
        <v>12</v>
      </c>
      <c r="AH50" s="194"/>
      <c r="AI50" s="188"/>
      <c r="AJ50" s="158" t="s">
        <v>87</v>
      </c>
      <c r="AK50" s="160" t="s">
        <v>88</v>
      </c>
      <c r="AL50" s="162" t="s">
        <v>89</v>
      </c>
    </row>
    <row r="51" spans="2:38" s="26" customFormat="1" ht="99.95" customHeight="1" x14ac:dyDescent="0.15">
      <c r="B51" s="20" t="s">
        <v>15</v>
      </c>
      <c r="C51" s="22"/>
      <c r="D51" s="22"/>
      <c r="E51" s="22"/>
      <c r="F51" s="23"/>
      <c r="G51" s="23"/>
      <c r="H51" s="22"/>
      <c r="I51" s="22"/>
      <c r="J51" s="22"/>
      <c r="K51" s="22"/>
      <c r="L51" s="22"/>
      <c r="M51" s="23"/>
      <c r="N51" s="23"/>
      <c r="O51" s="56" t="s">
        <v>44</v>
      </c>
      <c r="P51" s="22"/>
      <c r="Q51" s="22"/>
      <c r="R51" s="22"/>
      <c r="S51" s="22" t="s">
        <v>36</v>
      </c>
      <c r="T51" s="23" t="s">
        <v>36</v>
      </c>
      <c r="U51" s="23" t="s">
        <v>36</v>
      </c>
      <c r="V51" s="22" t="s">
        <v>36</v>
      </c>
      <c r="W51" s="22" t="s">
        <v>36</v>
      </c>
      <c r="X51" s="22" t="s">
        <v>36</v>
      </c>
      <c r="Y51" s="22" t="s">
        <v>36</v>
      </c>
      <c r="Z51" s="22" t="s">
        <v>37</v>
      </c>
      <c r="AA51" s="23" t="s">
        <v>37</v>
      </c>
      <c r="AB51" s="23" t="s">
        <v>36</v>
      </c>
      <c r="AC51" s="22" t="s">
        <v>37</v>
      </c>
      <c r="AD51" s="22" t="s">
        <v>37</v>
      </c>
      <c r="AE51" s="22" t="s">
        <v>37</v>
      </c>
      <c r="AF51" s="22" t="s">
        <v>37</v>
      </c>
      <c r="AG51" s="22"/>
      <c r="AH51" s="195"/>
      <c r="AI51" s="189"/>
      <c r="AJ51" s="159"/>
      <c r="AK51" s="161"/>
      <c r="AL51" s="159"/>
    </row>
    <row r="52" spans="2:38" s="29" customFormat="1" x14ac:dyDescent="0.15">
      <c r="B52" s="11" t="s">
        <v>17</v>
      </c>
      <c r="C52" s="12"/>
      <c r="D52" s="12"/>
      <c r="E52" s="12"/>
      <c r="F52" s="13" t="s">
        <v>34</v>
      </c>
      <c r="G52" s="13" t="s">
        <v>34</v>
      </c>
      <c r="H52" s="12"/>
      <c r="I52" s="12"/>
      <c r="J52" s="12"/>
      <c r="K52" s="12"/>
      <c r="L52" s="12"/>
      <c r="M52" s="13" t="s">
        <v>34</v>
      </c>
      <c r="N52" s="13" t="s">
        <v>34</v>
      </c>
      <c r="O52" s="14" t="s">
        <v>34</v>
      </c>
      <c r="P52" s="12"/>
      <c r="Q52" s="12"/>
      <c r="R52" s="12"/>
      <c r="S52" s="39"/>
      <c r="T52" s="41"/>
      <c r="U52" s="41"/>
      <c r="V52" s="39"/>
      <c r="W52" s="39"/>
      <c r="X52" s="39"/>
      <c r="Y52" s="39"/>
      <c r="Z52" s="39"/>
      <c r="AA52" s="41"/>
      <c r="AB52" s="41"/>
      <c r="AC52" s="39"/>
      <c r="AD52" s="39"/>
      <c r="AE52" s="39"/>
      <c r="AF52" s="39"/>
      <c r="AG52" s="12"/>
      <c r="AH52" s="28">
        <f>COUNTIF(C52:AG52,"●")</f>
        <v>5</v>
      </c>
      <c r="AI52" s="175">
        <v>17</v>
      </c>
      <c r="AJ52" s="150"/>
      <c r="AK52" s="102"/>
      <c r="AL52" s="100"/>
    </row>
    <row r="53" spans="2:38" s="29" customFormat="1" ht="14.25" thickBot="1" x14ac:dyDescent="0.2">
      <c r="B53" s="89" t="s">
        <v>81</v>
      </c>
      <c r="C53" s="31"/>
      <c r="D53" s="31"/>
      <c r="E53" s="31"/>
      <c r="F53" s="32" t="s">
        <v>94</v>
      </c>
      <c r="G53" s="32" t="s">
        <v>94</v>
      </c>
      <c r="H53" s="31"/>
      <c r="I53" s="31"/>
      <c r="J53" s="31"/>
      <c r="K53" s="31"/>
      <c r="L53" s="31"/>
      <c r="M53" s="32" t="s">
        <v>94</v>
      </c>
      <c r="N53" s="32" t="s">
        <v>94</v>
      </c>
      <c r="O53" s="33" t="s">
        <v>94</v>
      </c>
      <c r="P53" s="31"/>
      <c r="Q53" s="31"/>
      <c r="R53" s="31"/>
      <c r="S53" s="40"/>
      <c r="T53" s="42"/>
      <c r="U53" s="42"/>
      <c r="V53" s="40"/>
      <c r="W53" s="40"/>
      <c r="X53" s="40"/>
      <c r="Y53" s="40"/>
      <c r="Z53" s="40"/>
      <c r="AA53" s="42"/>
      <c r="AB53" s="42"/>
      <c r="AC53" s="40"/>
      <c r="AD53" s="40"/>
      <c r="AE53" s="40"/>
      <c r="AF53" s="40"/>
      <c r="AG53" s="31"/>
      <c r="AH53" s="35">
        <f>COUNTIF(C53:AG53,"●")</f>
        <v>5</v>
      </c>
      <c r="AI53" s="176"/>
      <c r="AJ53" s="151"/>
      <c r="AK53" s="103"/>
      <c r="AL53" s="101"/>
    </row>
    <row r="54" spans="2:38" ht="14.25" thickBot="1" x14ac:dyDescent="0.2"/>
    <row r="55" spans="2:38" ht="13.5" customHeight="1" x14ac:dyDescent="0.15">
      <c r="B55" s="10" t="s">
        <v>3</v>
      </c>
      <c r="C55" s="190">
        <v>11</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c r="AH55" s="193" t="s">
        <v>4</v>
      </c>
      <c r="AI55" s="187" t="s">
        <v>5</v>
      </c>
      <c r="AJ55" s="152" t="s">
        <v>86</v>
      </c>
      <c r="AK55" s="153"/>
      <c r="AL55" s="154"/>
    </row>
    <row r="56" spans="2:38" x14ac:dyDescent="0.15">
      <c r="B56" s="11" t="s">
        <v>6</v>
      </c>
      <c r="C56" s="13">
        <v>1</v>
      </c>
      <c r="D56" s="13">
        <f t="shared" ref="D56:AF56" si="7">+C56+1</f>
        <v>2</v>
      </c>
      <c r="E56" s="14">
        <f t="shared" si="7"/>
        <v>3</v>
      </c>
      <c r="F56" s="12">
        <f t="shared" si="7"/>
        <v>4</v>
      </c>
      <c r="G56" s="12">
        <f t="shared" si="7"/>
        <v>5</v>
      </c>
      <c r="H56" s="12">
        <f t="shared" si="7"/>
        <v>6</v>
      </c>
      <c r="I56" s="12">
        <f t="shared" si="7"/>
        <v>7</v>
      </c>
      <c r="J56" s="13">
        <f t="shared" si="7"/>
        <v>8</v>
      </c>
      <c r="K56" s="13">
        <f t="shared" si="7"/>
        <v>9</v>
      </c>
      <c r="L56" s="12">
        <f t="shared" si="7"/>
        <v>10</v>
      </c>
      <c r="M56" s="27">
        <f t="shared" si="7"/>
        <v>11</v>
      </c>
      <c r="N56" s="12">
        <f t="shared" si="7"/>
        <v>12</v>
      </c>
      <c r="O56" s="12">
        <f t="shared" si="7"/>
        <v>13</v>
      </c>
      <c r="P56" s="12">
        <f t="shared" si="7"/>
        <v>14</v>
      </c>
      <c r="Q56" s="13">
        <f t="shared" si="7"/>
        <v>15</v>
      </c>
      <c r="R56" s="13">
        <f t="shared" si="7"/>
        <v>16</v>
      </c>
      <c r="S56" s="12">
        <f t="shared" si="7"/>
        <v>17</v>
      </c>
      <c r="T56" s="27">
        <f t="shared" si="7"/>
        <v>18</v>
      </c>
      <c r="U56" s="12">
        <f t="shared" si="7"/>
        <v>19</v>
      </c>
      <c r="V56" s="12">
        <f t="shared" si="7"/>
        <v>20</v>
      </c>
      <c r="W56" s="12">
        <f t="shared" si="7"/>
        <v>21</v>
      </c>
      <c r="X56" s="13">
        <f t="shared" si="7"/>
        <v>22</v>
      </c>
      <c r="Y56" s="13">
        <f t="shared" si="7"/>
        <v>23</v>
      </c>
      <c r="Z56" s="14">
        <f t="shared" si="7"/>
        <v>24</v>
      </c>
      <c r="AA56" s="27">
        <f t="shared" si="7"/>
        <v>25</v>
      </c>
      <c r="AB56" s="12">
        <f t="shared" si="7"/>
        <v>26</v>
      </c>
      <c r="AC56" s="12">
        <f t="shared" si="7"/>
        <v>27</v>
      </c>
      <c r="AD56" s="12">
        <f t="shared" si="7"/>
        <v>28</v>
      </c>
      <c r="AE56" s="13">
        <f t="shared" si="7"/>
        <v>29</v>
      </c>
      <c r="AF56" s="13">
        <f t="shared" si="7"/>
        <v>30</v>
      </c>
      <c r="AG56" s="27"/>
      <c r="AH56" s="194"/>
      <c r="AI56" s="188"/>
      <c r="AJ56" s="155"/>
      <c r="AK56" s="156"/>
      <c r="AL56" s="157"/>
    </row>
    <row r="57" spans="2:38" ht="13.5" customHeight="1" x14ac:dyDescent="0.15">
      <c r="B57" s="11" t="s">
        <v>7</v>
      </c>
      <c r="C57" s="18" t="s">
        <v>13</v>
      </c>
      <c r="D57" s="18" t="s">
        <v>14</v>
      </c>
      <c r="E57" s="19" t="s">
        <v>8</v>
      </c>
      <c r="F57" s="17" t="s">
        <v>9</v>
      </c>
      <c r="G57" s="17" t="s">
        <v>10</v>
      </c>
      <c r="H57" s="17" t="s">
        <v>11</v>
      </c>
      <c r="I57" s="17" t="s">
        <v>12</v>
      </c>
      <c r="J57" s="18" t="s">
        <v>13</v>
      </c>
      <c r="K57" s="18" t="s">
        <v>14</v>
      </c>
      <c r="L57" s="17" t="s">
        <v>8</v>
      </c>
      <c r="M57" s="17" t="s">
        <v>9</v>
      </c>
      <c r="N57" s="17" t="s">
        <v>10</v>
      </c>
      <c r="O57" s="17" t="s">
        <v>11</v>
      </c>
      <c r="P57" s="17" t="s">
        <v>12</v>
      </c>
      <c r="Q57" s="18" t="s">
        <v>13</v>
      </c>
      <c r="R57" s="18" t="s">
        <v>14</v>
      </c>
      <c r="S57" s="17" t="s">
        <v>8</v>
      </c>
      <c r="T57" s="17" t="s">
        <v>9</v>
      </c>
      <c r="U57" s="17" t="s">
        <v>10</v>
      </c>
      <c r="V57" s="17" t="s">
        <v>11</v>
      </c>
      <c r="W57" s="17" t="s">
        <v>12</v>
      </c>
      <c r="X57" s="18" t="s">
        <v>13</v>
      </c>
      <c r="Y57" s="18" t="s">
        <v>14</v>
      </c>
      <c r="Z57" s="19" t="s">
        <v>8</v>
      </c>
      <c r="AA57" s="17" t="s">
        <v>9</v>
      </c>
      <c r="AB57" s="17" t="s">
        <v>10</v>
      </c>
      <c r="AC57" s="17" t="s">
        <v>11</v>
      </c>
      <c r="AD57" s="17" t="s">
        <v>12</v>
      </c>
      <c r="AE57" s="18" t="s">
        <v>13</v>
      </c>
      <c r="AF57" s="18" t="s">
        <v>14</v>
      </c>
      <c r="AG57" s="27"/>
      <c r="AH57" s="194"/>
      <c r="AI57" s="188"/>
      <c r="AJ57" s="158" t="s">
        <v>87</v>
      </c>
      <c r="AK57" s="160" t="s">
        <v>88</v>
      </c>
      <c r="AL57" s="162" t="s">
        <v>89</v>
      </c>
    </row>
    <row r="58" spans="2:38" s="26" customFormat="1" ht="99.95" customHeight="1" x14ac:dyDescent="0.15">
      <c r="B58" s="20" t="s">
        <v>15</v>
      </c>
      <c r="C58" s="23"/>
      <c r="D58" s="23"/>
      <c r="E58" s="24" t="s">
        <v>24</v>
      </c>
      <c r="F58" s="36"/>
      <c r="G58" s="22"/>
      <c r="H58" s="22"/>
      <c r="I58" s="22"/>
      <c r="J58" s="23"/>
      <c r="K58" s="23"/>
      <c r="L58" s="22"/>
      <c r="M58" s="22"/>
      <c r="N58" s="22"/>
      <c r="O58" s="22"/>
      <c r="P58" s="22"/>
      <c r="Q58" s="23"/>
      <c r="R58" s="23"/>
      <c r="S58" s="22"/>
      <c r="T58" s="22"/>
      <c r="U58" s="22"/>
      <c r="V58" s="22"/>
      <c r="W58" s="22"/>
      <c r="X58" s="23"/>
      <c r="Y58" s="23" t="s">
        <v>25</v>
      </c>
      <c r="Z58" s="56" t="s">
        <v>45</v>
      </c>
      <c r="AA58" s="22"/>
      <c r="AB58" s="22"/>
      <c r="AC58" s="22"/>
      <c r="AD58" s="22"/>
      <c r="AE58" s="23"/>
      <c r="AF58" s="23"/>
      <c r="AG58" s="21"/>
      <c r="AH58" s="195"/>
      <c r="AI58" s="189"/>
      <c r="AJ58" s="159"/>
      <c r="AK58" s="161"/>
      <c r="AL58" s="159"/>
    </row>
    <row r="59" spans="2:38" s="29" customFormat="1" x14ac:dyDescent="0.15">
      <c r="B59" s="11" t="s">
        <v>17</v>
      </c>
      <c r="C59" s="13" t="s">
        <v>34</v>
      </c>
      <c r="D59" s="13" t="s">
        <v>34</v>
      </c>
      <c r="E59" s="14" t="s">
        <v>34</v>
      </c>
      <c r="F59" s="12"/>
      <c r="G59" s="12"/>
      <c r="H59" s="12"/>
      <c r="I59" s="12"/>
      <c r="J59" s="13" t="s">
        <v>34</v>
      </c>
      <c r="K59" s="13" t="s">
        <v>34</v>
      </c>
      <c r="L59" s="12"/>
      <c r="M59" s="12"/>
      <c r="N59" s="12"/>
      <c r="O59" s="12"/>
      <c r="P59" s="12"/>
      <c r="Q59" s="13" t="s">
        <v>34</v>
      </c>
      <c r="R59" s="13" t="s">
        <v>34</v>
      </c>
      <c r="S59" s="12"/>
      <c r="T59" s="12"/>
      <c r="U59" s="12"/>
      <c r="V59" s="12"/>
      <c r="W59" s="12"/>
      <c r="X59" s="13" t="s">
        <v>34</v>
      </c>
      <c r="Y59" s="13" t="s">
        <v>34</v>
      </c>
      <c r="Z59" s="14" t="s">
        <v>34</v>
      </c>
      <c r="AA59" s="12"/>
      <c r="AB59" s="12"/>
      <c r="AC59" s="12"/>
      <c r="AD59" s="12"/>
      <c r="AE59" s="13" t="s">
        <v>34</v>
      </c>
      <c r="AF59" s="13" t="s">
        <v>34</v>
      </c>
      <c r="AG59" s="27"/>
      <c r="AH59" s="28">
        <f>COUNTIF(C59:AG59,"●")</f>
        <v>12</v>
      </c>
      <c r="AI59" s="175">
        <v>30</v>
      </c>
      <c r="AJ59" s="150"/>
      <c r="AK59" s="102"/>
      <c r="AL59" s="100"/>
    </row>
    <row r="60" spans="2:38" s="29" customFormat="1" ht="14.25" thickBot="1" x14ac:dyDescent="0.2">
      <c r="B60" s="89" t="s">
        <v>81</v>
      </c>
      <c r="C60" s="32" t="s">
        <v>94</v>
      </c>
      <c r="D60" s="32" t="s">
        <v>94</v>
      </c>
      <c r="E60" s="33" t="s">
        <v>94</v>
      </c>
      <c r="F60" s="31"/>
      <c r="G60" s="31"/>
      <c r="H60" s="31"/>
      <c r="I60" s="31"/>
      <c r="J60" s="32" t="s">
        <v>94</v>
      </c>
      <c r="K60" s="32" t="s">
        <v>94</v>
      </c>
      <c r="L60" s="31"/>
      <c r="M60" s="31"/>
      <c r="N60" s="31"/>
      <c r="O60" s="31"/>
      <c r="P60" s="31"/>
      <c r="Q60" s="32" t="s">
        <v>94</v>
      </c>
      <c r="R60" s="32" t="s">
        <v>94</v>
      </c>
      <c r="S60" s="31"/>
      <c r="T60" s="31"/>
      <c r="U60" s="31"/>
      <c r="V60" s="31"/>
      <c r="W60" s="31"/>
      <c r="X60" s="32" t="s">
        <v>94</v>
      </c>
      <c r="Y60" s="32" t="s">
        <v>94</v>
      </c>
      <c r="Z60" s="33" t="s">
        <v>94</v>
      </c>
      <c r="AA60" s="31"/>
      <c r="AB60" s="31"/>
      <c r="AC60" s="31"/>
      <c r="AD60" s="31"/>
      <c r="AE60" s="32" t="s">
        <v>94</v>
      </c>
      <c r="AF60" s="32" t="s">
        <v>94</v>
      </c>
      <c r="AG60" s="30"/>
      <c r="AH60" s="35">
        <f>COUNTIF(C60:AG60,"●")</f>
        <v>12</v>
      </c>
      <c r="AI60" s="176"/>
      <c r="AJ60" s="151"/>
      <c r="AK60" s="103"/>
      <c r="AL60" s="101"/>
    </row>
    <row r="61" spans="2:38" ht="14.25" thickBot="1" x14ac:dyDescent="0.2"/>
    <row r="62" spans="2:38" ht="13.5" customHeight="1" x14ac:dyDescent="0.15">
      <c r="B62" s="10" t="s">
        <v>3</v>
      </c>
      <c r="C62" s="190">
        <v>12</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2"/>
      <c r="AH62" s="193" t="s">
        <v>4</v>
      </c>
      <c r="AI62" s="187" t="s">
        <v>5</v>
      </c>
      <c r="AJ62" s="152" t="s">
        <v>86</v>
      </c>
      <c r="AK62" s="153"/>
      <c r="AL62" s="154"/>
    </row>
    <row r="63" spans="2:38" x14ac:dyDescent="0.15">
      <c r="B63" s="11" t="s">
        <v>6</v>
      </c>
      <c r="C63" s="12">
        <v>1</v>
      </c>
      <c r="D63" s="27">
        <f t="shared" ref="D63:AG63" si="8">+C63+1</f>
        <v>2</v>
      </c>
      <c r="E63" s="12">
        <f t="shared" si="8"/>
        <v>3</v>
      </c>
      <c r="F63" s="12">
        <f t="shared" si="8"/>
        <v>4</v>
      </c>
      <c r="G63" s="12">
        <f t="shared" si="8"/>
        <v>5</v>
      </c>
      <c r="H63" s="13">
        <f t="shared" si="8"/>
        <v>6</v>
      </c>
      <c r="I63" s="13">
        <f t="shared" si="8"/>
        <v>7</v>
      </c>
      <c r="J63" s="12">
        <f t="shared" si="8"/>
        <v>8</v>
      </c>
      <c r="K63" s="12">
        <f t="shared" si="8"/>
        <v>9</v>
      </c>
      <c r="L63" s="12">
        <f t="shared" si="8"/>
        <v>10</v>
      </c>
      <c r="M63" s="12">
        <f t="shared" si="8"/>
        <v>11</v>
      </c>
      <c r="N63" s="12">
        <f t="shared" si="8"/>
        <v>12</v>
      </c>
      <c r="O63" s="13">
        <f t="shared" si="8"/>
        <v>13</v>
      </c>
      <c r="P63" s="13">
        <f t="shared" si="8"/>
        <v>14</v>
      </c>
      <c r="Q63" s="12">
        <f t="shared" si="8"/>
        <v>15</v>
      </c>
      <c r="R63" s="12">
        <f t="shared" si="8"/>
        <v>16</v>
      </c>
      <c r="S63" s="12">
        <f t="shared" si="8"/>
        <v>17</v>
      </c>
      <c r="T63" s="12">
        <f t="shared" si="8"/>
        <v>18</v>
      </c>
      <c r="U63" s="12">
        <f t="shared" si="8"/>
        <v>19</v>
      </c>
      <c r="V63" s="13">
        <f t="shared" si="8"/>
        <v>20</v>
      </c>
      <c r="W63" s="13">
        <f t="shared" si="8"/>
        <v>21</v>
      </c>
      <c r="X63" s="12">
        <f t="shared" si="8"/>
        <v>22</v>
      </c>
      <c r="Y63" s="12">
        <f t="shared" si="8"/>
        <v>23</v>
      </c>
      <c r="Z63" s="12">
        <f t="shared" si="8"/>
        <v>24</v>
      </c>
      <c r="AA63" s="12">
        <f t="shared" si="8"/>
        <v>25</v>
      </c>
      <c r="AB63" s="12">
        <f t="shared" si="8"/>
        <v>26</v>
      </c>
      <c r="AC63" s="13">
        <f t="shared" si="8"/>
        <v>27</v>
      </c>
      <c r="AD63" s="13">
        <f t="shared" si="8"/>
        <v>28</v>
      </c>
      <c r="AE63" s="12">
        <f t="shared" si="8"/>
        <v>29</v>
      </c>
      <c r="AF63" s="27">
        <f t="shared" si="8"/>
        <v>30</v>
      </c>
      <c r="AG63" s="27">
        <f t="shared" si="8"/>
        <v>31</v>
      </c>
      <c r="AH63" s="194"/>
      <c r="AI63" s="188"/>
      <c r="AJ63" s="155"/>
      <c r="AK63" s="156"/>
      <c r="AL63" s="157"/>
    </row>
    <row r="64" spans="2:38" ht="13.5" customHeight="1" x14ac:dyDescent="0.15">
      <c r="B64" s="11" t="s">
        <v>7</v>
      </c>
      <c r="C64" s="17" t="s">
        <v>8</v>
      </c>
      <c r="D64" s="17" t="s">
        <v>9</v>
      </c>
      <c r="E64" s="17" t="s">
        <v>10</v>
      </c>
      <c r="F64" s="17" t="s">
        <v>11</v>
      </c>
      <c r="G64" s="17" t="s">
        <v>12</v>
      </c>
      <c r="H64" s="18" t="s">
        <v>13</v>
      </c>
      <c r="I64" s="18" t="s">
        <v>14</v>
      </c>
      <c r="J64" s="17" t="s">
        <v>8</v>
      </c>
      <c r="K64" s="17" t="s">
        <v>9</v>
      </c>
      <c r="L64" s="17" t="s">
        <v>10</v>
      </c>
      <c r="M64" s="17" t="s">
        <v>11</v>
      </c>
      <c r="N64" s="17" t="s">
        <v>12</v>
      </c>
      <c r="O64" s="18" t="s">
        <v>13</v>
      </c>
      <c r="P64" s="18" t="s">
        <v>14</v>
      </c>
      <c r="Q64" s="17" t="s">
        <v>8</v>
      </c>
      <c r="R64" s="17" t="s">
        <v>9</v>
      </c>
      <c r="S64" s="17" t="s">
        <v>10</v>
      </c>
      <c r="T64" s="17" t="s">
        <v>11</v>
      </c>
      <c r="U64" s="17" t="s">
        <v>12</v>
      </c>
      <c r="V64" s="18" t="s">
        <v>13</v>
      </c>
      <c r="W64" s="18" t="s">
        <v>14</v>
      </c>
      <c r="X64" s="17" t="s">
        <v>8</v>
      </c>
      <c r="Y64" s="17" t="s">
        <v>9</v>
      </c>
      <c r="Z64" s="17" t="s">
        <v>10</v>
      </c>
      <c r="AA64" s="17" t="s">
        <v>11</v>
      </c>
      <c r="AB64" s="17" t="s">
        <v>12</v>
      </c>
      <c r="AC64" s="18" t="s">
        <v>13</v>
      </c>
      <c r="AD64" s="18" t="s">
        <v>14</v>
      </c>
      <c r="AE64" s="17" t="s">
        <v>8</v>
      </c>
      <c r="AF64" s="17" t="s">
        <v>9</v>
      </c>
      <c r="AG64" s="17" t="s">
        <v>10</v>
      </c>
      <c r="AH64" s="194"/>
      <c r="AI64" s="188"/>
      <c r="AJ64" s="158" t="s">
        <v>87</v>
      </c>
      <c r="AK64" s="160" t="s">
        <v>88</v>
      </c>
      <c r="AL64" s="162" t="s">
        <v>89</v>
      </c>
    </row>
    <row r="65" spans="2:38" s="26" customFormat="1" ht="99.95" customHeight="1" x14ac:dyDescent="0.15">
      <c r="B65" s="20" t="s">
        <v>15</v>
      </c>
      <c r="C65" s="22"/>
      <c r="D65" s="21"/>
      <c r="E65" s="22"/>
      <c r="F65" s="22"/>
      <c r="G65" s="22"/>
      <c r="H65" s="23"/>
      <c r="I65" s="23"/>
      <c r="J65" s="22"/>
      <c r="K65" s="22"/>
      <c r="L65" s="22"/>
      <c r="M65" s="22"/>
      <c r="N65" s="22"/>
      <c r="O65" s="23"/>
      <c r="P65" s="23"/>
      <c r="Q65" s="22"/>
      <c r="R65" s="22"/>
      <c r="S65" s="22"/>
      <c r="T65" s="22"/>
      <c r="U65" s="22"/>
      <c r="V65" s="23"/>
      <c r="W65" s="23"/>
      <c r="X65" s="22"/>
      <c r="Y65" s="22"/>
      <c r="Z65" s="22"/>
      <c r="AA65" s="22"/>
      <c r="AB65" s="22"/>
      <c r="AC65" s="23"/>
      <c r="AD65" s="23"/>
      <c r="AE65" s="22" t="s">
        <v>26</v>
      </c>
      <c r="AF65" s="21" t="s">
        <v>26</v>
      </c>
      <c r="AG65" s="21" t="s">
        <v>26</v>
      </c>
      <c r="AH65" s="195"/>
      <c r="AI65" s="189"/>
      <c r="AJ65" s="159"/>
      <c r="AK65" s="161"/>
      <c r="AL65" s="159"/>
    </row>
    <row r="66" spans="2:38" s="29" customFormat="1" x14ac:dyDescent="0.15">
      <c r="B66" s="11" t="s">
        <v>17</v>
      </c>
      <c r="C66" s="12"/>
      <c r="D66" s="27"/>
      <c r="E66" s="12"/>
      <c r="F66" s="12"/>
      <c r="G66" s="12"/>
      <c r="H66" s="13" t="s">
        <v>34</v>
      </c>
      <c r="I66" s="13" t="s">
        <v>34</v>
      </c>
      <c r="J66" s="12"/>
      <c r="K66" s="12"/>
      <c r="L66" s="12"/>
      <c r="M66" s="12"/>
      <c r="N66" s="12"/>
      <c r="O66" s="13" t="s">
        <v>34</v>
      </c>
      <c r="P66" s="13" t="s">
        <v>34</v>
      </c>
      <c r="Q66" s="12"/>
      <c r="R66" s="12"/>
      <c r="S66" s="12"/>
      <c r="T66" s="12"/>
      <c r="U66" s="12"/>
      <c r="V66" s="13" t="s">
        <v>34</v>
      </c>
      <c r="W66" s="13" t="s">
        <v>34</v>
      </c>
      <c r="X66" s="12"/>
      <c r="Y66" s="12"/>
      <c r="Z66" s="12"/>
      <c r="AA66" s="12"/>
      <c r="AB66" s="12"/>
      <c r="AC66" s="13" t="s">
        <v>34</v>
      </c>
      <c r="AD66" s="13" t="s">
        <v>34</v>
      </c>
      <c r="AE66" s="39"/>
      <c r="AF66" s="43"/>
      <c r="AG66" s="44"/>
      <c r="AH66" s="28">
        <f>COUNTIF(C66:AG66,"●")</f>
        <v>8</v>
      </c>
      <c r="AI66" s="175">
        <v>28</v>
      </c>
      <c r="AJ66" s="150"/>
      <c r="AK66" s="102"/>
      <c r="AL66" s="100"/>
    </row>
    <row r="67" spans="2:38" s="29" customFormat="1" ht="14.25" thickBot="1" x14ac:dyDescent="0.2">
      <c r="B67" s="89" t="s">
        <v>81</v>
      </c>
      <c r="C67" s="31"/>
      <c r="D67" s="30"/>
      <c r="E67" s="31"/>
      <c r="F67" s="31"/>
      <c r="G67" s="31"/>
      <c r="H67" s="32" t="s">
        <v>94</v>
      </c>
      <c r="I67" s="32" t="s">
        <v>94</v>
      </c>
      <c r="J67" s="31"/>
      <c r="K67" s="31"/>
      <c r="L67" s="31"/>
      <c r="M67" s="31"/>
      <c r="N67" s="31"/>
      <c r="O67" s="32" t="s">
        <v>94</v>
      </c>
      <c r="P67" s="32" t="s">
        <v>94</v>
      </c>
      <c r="Q67" s="31"/>
      <c r="R67" s="31"/>
      <c r="S67" s="31"/>
      <c r="T67" s="31"/>
      <c r="U67" s="31"/>
      <c r="V67" s="32" t="s">
        <v>94</v>
      </c>
      <c r="W67" s="32" t="s">
        <v>94</v>
      </c>
      <c r="X67" s="31"/>
      <c r="Y67" s="31"/>
      <c r="Z67" s="31"/>
      <c r="AA67" s="31"/>
      <c r="AB67" s="31"/>
      <c r="AC67" s="32" t="s">
        <v>94</v>
      </c>
      <c r="AD67" s="32" t="s">
        <v>94</v>
      </c>
      <c r="AE67" s="40"/>
      <c r="AF67" s="45"/>
      <c r="AG67" s="46"/>
      <c r="AH67" s="35">
        <f>COUNTIF(C67:AG67,"●")</f>
        <v>8</v>
      </c>
      <c r="AI67" s="176"/>
      <c r="AJ67" s="151"/>
      <c r="AK67" s="103"/>
      <c r="AL67" s="101"/>
    </row>
    <row r="68" spans="2:38" ht="14.25" thickBot="1" x14ac:dyDescent="0.2"/>
    <row r="69" spans="2:38" ht="13.5" customHeight="1" x14ac:dyDescent="0.15">
      <c r="B69" s="10" t="s">
        <v>3</v>
      </c>
      <c r="C69" s="196">
        <v>1</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8"/>
      <c r="AH69" s="193" t="s">
        <v>4</v>
      </c>
      <c r="AI69" s="187" t="s">
        <v>5</v>
      </c>
      <c r="AJ69" s="152" t="s">
        <v>86</v>
      </c>
      <c r="AK69" s="153"/>
      <c r="AL69" s="154"/>
    </row>
    <row r="70" spans="2:38" x14ac:dyDescent="0.15">
      <c r="B70" s="11" t="s">
        <v>6</v>
      </c>
      <c r="C70" s="14">
        <v>1</v>
      </c>
      <c r="D70" s="27">
        <f t="shared" ref="D70:AG70" si="9">+C70+1</f>
        <v>2</v>
      </c>
      <c r="E70" s="13">
        <f t="shared" si="9"/>
        <v>3</v>
      </c>
      <c r="F70" s="13">
        <f t="shared" si="9"/>
        <v>4</v>
      </c>
      <c r="G70" s="12">
        <f t="shared" si="9"/>
        <v>5</v>
      </c>
      <c r="H70" s="27">
        <f t="shared" si="9"/>
        <v>6</v>
      </c>
      <c r="I70" s="12">
        <f t="shared" si="9"/>
        <v>7</v>
      </c>
      <c r="J70" s="12">
        <f t="shared" si="9"/>
        <v>8</v>
      </c>
      <c r="K70" s="12">
        <f t="shared" si="9"/>
        <v>9</v>
      </c>
      <c r="L70" s="13">
        <f t="shared" si="9"/>
        <v>10</v>
      </c>
      <c r="M70" s="13">
        <f t="shared" si="9"/>
        <v>11</v>
      </c>
      <c r="N70" s="14">
        <f t="shared" si="9"/>
        <v>12</v>
      </c>
      <c r="O70" s="12">
        <f t="shared" si="9"/>
        <v>13</v>
      </c>
      <c r="P70" s="12">
        <f t="shared" si="9"/>
        <v>14</v>
      </c>
      <c r="Q70" s="12">
        <f t="shared" si="9"/>
        <v>15</v>
      </c>
      <c r="R70" s="12">
        <f t="shared" si="9"/>
        <v>16</v>
      </c>
      <c r="S70" s="13">
        <f t="shared" si="9"/>
        <v>17</v>
      </c>
      <c r="T70" s="13">
        <f t="shared" si="9"/>
        <v>18</v>
      </c>
      <c r="U70" s="12">
        <f t="shared" si="9"/>
        <v>19</v>
      </c>
      <c r="V70" s="12">
        <f t="shared" si="9"/>
        <v>20</v>
      </c>
      <c r="W70" s="12">
        <f t="shared" si="9"/>
        <v>21</v>
      </c>
      <c r="X70" s="12">
        <f t="shared" si="9"/>
        <v>22</v>
      </c>
      <c r="Y70" s="12">
        <f t="shared" si="9"/>
        <v>23</v>
      </c>
      <c r="Z70" s="13">
        <f t="shared" si="9"/>
        <v>24</v>
      </c>
      <c r="AA70" s="13">
        <f t="shared" si="9"/>
        <v>25</v>
      </c>
      <c r="AB70" s="12">
        <f t="shared" si="9"/>
        <v>26</v>
      </c>
      <c r="AC70" s="12">
        <f t="shared" si="9"/>
        <v>27</v>
      </c>
      <c r="AD70" s="12">
        <f t="shared" si="9"/>
        <v>28</v>
      </c>
      <c r="AE70" s="12">
        <f t="shared" si="9"/>
        <v>29</v>
      </c>
      <c r="AF70" s="12">
        <f t="shared" si="9"/>
        <v>30</v>
      </c>
      <c r="AG70" s="13">
        <f t="shared" si="9"/>
        <v>31</v>
      </c>
      <c r="AH70" s="194"/>
      <c r="AI70" s="188"/>
      <c r="AJ70" s="155"/>
      <c r="AK70" s="156"/>
      <c r="AL70" s="157"/>
    </row>
    <row r="71" spans="2:38" ht="13.5" customHeight="1" x14ac:dyDescent="0.15">
      <c r="B71" s="11" t="s">
        <v>7</v>
      </c>
      <c r="C71" s="19" t="s">
        <v>11</v>
      </c>
      <c r="D71" s="17" t="s">
        <v>12</v>
      </c>
      <c r="E71" s="18" t="s">
        <v>13</v>
      </c>
      <c r="F71" s="18" t="s">
        <v>14</v>
      </c>
      <c r="G71" s="17" t="s">
        <v>8</v>
      </c>
      <c r="H71" s="17" t="s">
        <v>9</v>
      </c>
      <c r="I71" s="17" t="s">
        <v>10</v>
      </c>
      <c r="J71" s="17" t="s">
        <v>11</v>
      </c>
      <c r="K71" s="17" t="s">
        <v>12</v>
      </c>
      <c r="L71" s="18" t="s">
        <v>13</v>
      </c>
      <c r="M71" s="18" t="s">
        <v>14</v>
      </c>
      <c r="N71" s="19" t="s">
        <v>8</v>
      </c>
      <c r="O71" s="17" t="s">
        <v>9</v>
      </c>
      <c r="P71" s="17" t="s">
        <v>10</v>
      </c>
      <c r="Q71" s="17" t="s">
        <v>11</v>
      </c>
      <c r="R71" s="17" t="s">
        <v>12</v>
      </c>
      <c r="S71" s="18" t="s">
        <v>13</v>
      </c>
      <c r="T71" s="18" t="s">
        <v>14</v>
      </c>
      <c r="U71" s="17" t="s">
        <v>8</v>
      </c>
      <c r="V71" s="17" t="s">
        <v>9</v>
      </c>
      <c r="W71" s="17" t="s">
        <v>10</v>
      </c>
      <c r="X71" s="17" t="s">
        <v>11</v>
      </c>
      <c r="Y71" s="17" t="s">
        <v>12</v>
      </c>
      <c r="Z71" s="18" t="s">
        <v>13</v>
      </c>
      <c r="AA71" s="18" t="s">
        <v>14</v>
      </c>
      <c r="AB71" s="17" t="s">
        <v>8</v>
      </c>
      <c r="AC71" s="17" t="s">
        <v>9</v>
      </c>
      <c r="AD71" s="17" t="s">
        <v>10</v>
      </c>
      <c r="AE71" s="17" t="s">
        <v>11</v>
      </c>
      <c r="AF71" s="17" t="s">
        <v>12</v>
      </c>
      <c r="AG71" s="18" t="s">
        <v>13</v>
      </c>
      <c r="AH71" s="194"/>
      <c r="AI71" s="188"/>
      <c r="AJ71" s="158" t="s">
        <v>87</v>
      </c>
      <c r="AK71" s="160" t="s">
        <v>88</v>
      </c>
      <c r="AL71" s="162" t="s">
        <v>89</v>
      </c>
    </row>
    <row r="72" spans="2:38" s="26" customFormat="1" ht="99.95" customHeight="1" x14ac:dyDescent="0.15">
      <c r="B72" s="20" t="s">
        <v>15</v>
      </c>
      <c r="C72" s="24" t="s">
        <v>26</v>
      </c>
      <c r="D72" s="21" t="s">
        <v>26</v>
      </c>
      <c r="E72" s="23" t="s">
        <v>26</v>
      </c>
      <c r="F72" s="23"/>
      <c r="G72" s="22"/>
      <c r="H72" s="22"/>
      <c r="I72" s="22"/>
      <c r="J72" s="22"/>
      <c r="K72" s="22"/>
      <c r="L72" s="23"/>
      <c r="M72" s="23"/>
      <c r="N72" s="56" t="s">
        <v>46</v>
      </c>
      <c r="O72" s="22"/>
      <c r="P72" s="22"/>
      <c r="Q72" s="22"/>
      <c r="R72" s="22"/>
      <c r="S72" s="23"/>
      <c r="T72" s="23"/>
      <c r="U72" s="22"/>
      <c r="V72" s="22"/>
      <c r="W72" s="22"/>
      <c r="X72" s="22"/>
      <c r="Y72" s="22"/>
      <c r="Z72" s="23"/>
      <c r="AA72" s="23"/>
      <c r="AB72" s="22"/>
      <c r="AC72" s="22"/>
      <c r="AD72" s="22"/>
      <c r="AE72" s="22"/>
      <c r="AF72" s="22"/>
      <c r="AG72" s="23"/>
      <c r="AH72" s="195"/>
      <c r="AI72" s="189"/>
      <c r="AJ72" s="159"/>
      <c r="AK72" s="161"/>
      <c r="AL72" s="159"/>
    </row>
    <row r="73" spans="2:38" s="29" customFormat="1" x14ac:dyDescent="0.15">
      <c r="B73" s="11" t="s">
        <v>17</v>
      </c>
      <c r="C73" s="47"/>
      <c r="D73" s="39"/>
      <c r="E73" s="41"/>
      <c r="F73" s="13" t="s">
        <v>34</v>
      </c>
      <c r="G73" s="12"/>
      <c r="H73" s="12"/>
      <c r="I73" s="12"/>
      <c r="J73" s="12"/>
      <c r="K73" s="12"/>
      <c r="L73" s="13" t="s">
        <v>34</v>
      </c>
      <c r="M73" s="13" t="s">
        <v>34</v>
      </c>
      <c r="N73" s="14" t="s">
        <v>34</v>
      </c>
      <c r="O73" s="12"/>
      <c r="P73" s="12"/>
      <c r="Q73" s="12"/>
      <c r="R73" s="12"/>
      <c r="S73" s="13" t="s">
        <v>34</v>
      </c>
      <c r="T73" s="13" t="s">
        <v>34</v>
      </c>
      <c r="U73" s="12"/>
      <c r="V73" s="12"/>
      <c r="W73" s="12"/>
      <c r="X73" s="12"/>
      <c r="Y73" s="12"/>
      <c r="Z73" s="13" t="s">
        <v>34</v>
      </c>
      <c r="AA73" s="13" t="s">
        <v>34</v>
      </c>
      <c r="AB73" s="12"/>
      <c r="AC73" s="12"/>
      <c r="AD73" s="48"/>
      <c r="AE73" s="48"/>
      <c r="AF73" s="12"/>
      <c r="AG73" s="13" t="s">
        <v>34</v>
      </c>
      <c r="AH73" s="28">
        <f>COUNTIF(C73:AG73,"●")</f>
        <v>9</v>
      </c>
      <c r="AI73" s="175">
        <v>28</v>
      </c>
      <c r="AJ73" s="150"/>
      <c r="AK73" s="102"/>
      <c r="AL73" s="100"/>
    </row>
    <row r="74" spans="2:38" s="29" customFormat="1" ht="14.25" thickBot="1" x14ac:dyDescent="0.2">
      <c r="B74" s="89" t="s">
        <v>81</v>
      </c>
      <c r="C74" s="49"/>
      <c r="D74" s="40"/>
      <c r="E74" s="42"/>
      <c r="F74" s="32" t="s">
        <v>94</v>
      </c>
      <c r="G74" s="31"/>
      <c r="H74" s="31"/>
      <c r="I74" s="31"/>
      <c r="J74" s="31"/>
      <c r="K74" s="31"/>
      <c r="L74" s="32" t="s">
        <v>94</v>
      </c>
      <c r="M74" s="32" t="s">
        <v>94</v>
      </c>
      <c r="N74" s="33"/>
      <c r="O74" s="31"/>
      <c r="P74" s="31"/>
      <c r="Q74" s="31"/>
      <c r="R74" s="31"/>
      <c r="S74" s="32" t="s">
        <v>94</v>
      </c>
      <c r="T74" s="32" t="s">
        <v>94</v>
      </c>
      <c r="U74" s="31"/>
      <c r="V74" s="31"/>
      <c r="W74" s="31"/>
      <c r="X74" s="31"/>
      <c r="Y74" s="31"/>
      <c r="Z74" s="32" t="s">
        <v>94</v>
      </c>
      <c r="AA74" s="32" t="s">
        <v>94</v>
      </c>
      <c r="AB74" s="31"/>
      <c r="AC74" s="31"/>
      <c r="AD74" s="50"/>
      <c r="AE74" s="31"/>
      <c r="AF74" s="31"/>
      <c r="AG74" s="57" t="s">
        <v>94</v>
      </c>
      <c r="AH74" s="35">
        <f>COUNTIF(C74:AG74,"●")</f>
        <v>8</v>
      </c>
      <c r="AI74" s="176"/>
      <c r="AJ74" s="151"/>
      <c r="AK74" s="103"/>
      <c r="AL74" s="101"/>
    </row>
    <row r="75" spans="2:38" ht="14.25" thickBot="1" x14ac:dyDescent="0.2"/>
    <row r="76" spans="2:38" ht="13.5" customHeight="1" x14ac:dyDescent="0.15">
      <c r="B76" s="10" t="s">
        <v>3</v>
      </c>
      <c r="C76" s="196">
        <v>2</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9"/>
      <c r="AH76" s="193" t="s">
        <v>4</v>
      </c>
      <c r="AI76" s="187" t="s">
        <v>5</v>
      </c>
      <c r="AJ76" s="152" t="s">
        <v>86</v>
      </c>
      <c r="AK76" s="153"/>
      <c r="AL76" s="154"/>
    </row>
    <row r="77" spans="2:38" x14ac:dyDescent="0.15">
      <c r="B77" s="11" t="s">
        <v>6</v>
      </c>
      <c r="C77" s="13">
        <v>1</v>
      </c>
      <c r="D77" s="12">
        <f t="shared" ref="D77:AD77" si="10">+C77+1</f>
        <v>2</v>
      </c>
      <c r="E77" s="27">
        <f t="shared" si="10"/>
        <v>3</v>
      </c>
      <c r="F77" s="12">
        <f t="shared" si="10"/>
        <v>4</v>
      </c>
      <c r="G77" s="12">
        <f t="shared" si="10"/>
        <v>5</v>
      </c>
      <c r="H77" s="12">
        <f t="shared" si="10"/>
        <v>6</v>
      </c>
      <c r="I77" s="13">
        <f t="shared" si="10"/>
        <v>7</v>
      </c>
      <c r="J77" s="13">
        <f t="shared" si="10"/>
        <v>8</v>
      </c>
      <c r="K77" s="12">
        <f t="shared" si="10"/>
        <v>9</v>
      </c>
      <c r="L77" s="27">
        <f t="shared" si="10"/>
        <v>10</v>
      </c>
      <c r="M77" s="14">
        <f t="shared" si="10"/>
        <v>11</v>
      </c>
      <c r="N77" s="12">
        <f t="shared" si="10"/>
        <v>12</v>
      </c>
      <c r="O77" s="12">
        <f t="shared" si="10"/>
        <v>13</v>
      </c>
      <c r="P77" s="13">
        <f t="shared" si="10"/>
        <v>14</v>
      </c>
      <c r="Q77" s="13">
        <f t="shared" si="10"/>
        <v>15</v>
      </c>
      <c r="R77" s="12">
        <f t="shared" si="10"/>
        <v>16</v>
      </c>
      <c r="S77" s="27">
        <f t="shared" si="10"/>
        <v>17</v>
      </c>
      <c r="T77" s="12">
        <f t="shared" si="10"/>
        <v>18</v>
      </c>
      <c r="U77" s="12">
        <f t="shared" si="10"/>
        <v>19</v>
      </c>
      <c r="V77" s="12">
        <f t="shared" si="10"/>
        <v>20</v>
      </c>
      <c r="W77" s="13">
        <f t="shared" si="10"/>
        <v>21</v>
      </c>
      <c r="X77" s="13">
        <f t="shared" si="10"/>
        <v>22</v>
      </c>
      <c r="Y77" s="14">
        <f t="shared" si="10"/>
        <v>23</v>
      </c>
      <c r="Z77" s="12">
        <f t="shared" si="10"/>
        <v>24</v>
      </c>
      <c r="AA77" s="12">
        <f t="shared" si="10"/>
        <v>25</v>
      </c>
      <c r="AB77" s="12">
        <f t="shared" si="10"/>
        <v>26</v>
      </c>
      <c r="AC77" s="12">
        <f t="shared" si="10"/>
        <v>27</v>
      </c>
      <c r="AD77" s="13">
        <f t="shared" si="10"/>
        <v>28</v>
      </c>
      <c r="AE77" s="12"/>
      <c r="AF77" s="27"/>
      <c r="AG77" s="27"/>
      <c r="AH77" s="194"/>
      <c r="AI77" s="188"/>
      <c r="AJ77" s="155"/>
      <c r="AK77" s="156"/>
      <c r="AL77" s="157"/>
    </row>
    <row r="78" spans="2:38" ht="13.5" customHeight="1" x14ac:dyDescent="0.15">
      <c r="B78" s="11" t="s">
        <v>7</v>
      </c>
      <c r="C78" s="18" t="s">
        <v>14</v>
      </c>
      <c r="D78" s="17" t="s">
        <v>8</v>
      </c>
      <c r="E78" s="17" t="s">
        <v>9</v>
      </c>
      <c r="F78" s="17" t="s">
        <v>10</v>
      </c>
      <c r="G78" s="17" t="s">
        <v>11</v>
      </c>
      <c r="H78" s="17" t="s">
        <v>12</v>
      </c>
      <c r="I78" s="18" t="s">
        <v>13</v>
      </c>
      <c r="J78" s="18" t="s">
        <v>14</v>
      </c>
      <c r="K78" s="17" t="s">
        <v>8</v>
      </c>
      <c r="L78" s="17" t="s">
        <v>9</v>
      </c>
      <c r="M78" s="19" t="s">
        <v>10</v>
      </c>
      <c r="N78" s="17" t="s">
        <v>11</v>
      </c>
      <c r="O78" s="17" t="s">
        <v>12</v>
      </c>
      <c r="P78" s="18" t="s">
        <v>13</v>
      </c>
      <c r="Q78" s="18" t="s">
        <v>14</v>
      </c>
      <c r="R78" s="17" t="s">
        <v>8</v>
      </c>
      <c r="S78" s="17" t="s">
        <v>9</v>
      </c>
      <c r="T78" s="17" t="s">
        <v>10</v>
      </c>
      <c r="U78" s="17" t="s">
        <v>11</v>
      </c>
      <c r="V78" s="17" t="s">
        <v>12</v>
      </c>
      <c r="W78" s="18" t="s">
        <v>13</v>
      </c>
      <c r="X78" s="18" t="s">
        <v>14</v>
      </c>
      <c r="Y78" s="19" t="s">
        <v>8</v>
      </c>
      <c r="Z78" s="17" t="s">
        <v>9</v>
      </c>
      <c r="AA78" s="17" t="s">
        <v>10</v>
      </c>
      <c r="AB78" s="17" t="s">
        <v>11</v>
      </c>
      <c r="AC78" s="17" t="s">
        <v>12</v>
      </c>
      <c r="AD78" s="18" t="s">
        <v>13</v>
      </c>
      <c r="AE78" s="12"/>
      <c r="AF78" s="12"/>
      <c r="AG78" s="27"/>
      <c r="AH78" s="194"/>
      <c r="AI78" s="188"/>
      <c r="AJ78" s="158" t="s">
        <v>87</v>
      </c>
      <c r="AK78" s="160" t="s">
        <v>88</v>
      </c>
      <c r="AL78" s="162" t="s">
        <v>89</v>
      </c>
    </row>
    <row r="79" spans="2:38" s="26" customFormat="1" ht="99.95" customHeight="1" x14ac:dyDescent="0.15">
      <c r="B79" s="20" t="s">
        <v>15</v>
      </c>
      <c r="C79" s="23"/>
      <c r="D79" s="22"/>
      <c r="E79" s="22"/>
      <c r="F79" s="22"/>
      <c r="G79" s="22"/>
      <c r="H79" s="22"/>
      <c r="I79" s="23"/>
      <c r="J79" s="23"/>
      <c r="K79" s="22"/>
      <c r="L79" s="22"/>
      <c r="M79" s="24" t="s">
        <v>27</v>
      </c>
      <c r="N79" s="22"/>
      <c r="O79" s="94" t="s">
        <v>38</v>
      </c>
      <c r="P79" s="23"/>
      <c r="Q79" s="23"/>
      <c r="R79" s="22"/>
      <c r="S79" s="22"/>
      <c r="T79" s="36"/>
      <c r="U79" s="22"/>
      <c r="V79" s="22"/>
      <c r="W79" s="23"/>
      <c r="X79" s="23"/>
      <c r="Y79" s="24" t="s">
        <v>28</v>
      </c>
      <c r="Z79" s="36"/>
      <c r="AA79" s="22"/>
      <c r="AB79" s="22"/>
      <c r="AC79" s="22"/>
      <c r="AD79" s="23"/>
      <c r="AE79" s="22"/>
      <c r="AF79" s="22"/>
      <c r="AG79" s="21"/>
      <c r="AH79" s="195"/>
      <c r="AI79" s="189"/>
      <c r="AJ79" s="159"/>
      <c r="AK79" s="161"/>
      <c r="AL79" s="159"/>
    </row>
    <row r="80" spans="2:38" s="29" customFormat="1" x14ac:dyDescent="0.15">
      <c r="B80" s="11" t="s">
        <v>17</v>
      </c>
      <c r="C80" s="13" t="s">
        <v>34</v>
      </c>
      <c r="D80" s="12"/>
      <c r="E80" s="12"/>
      <c r="F80" s="12"/>
      <c r="G80" s="12"/>
      <c r="H80" s="12"/>
      <c r="I80" s="13" t="s">
        <v>34</v>
      </c>
      <c r="J80" s="13" t="s">
        <v>34</v>
      </c>
      <c r="K80" s="12"/>
      <c r="L80" s="12"/>
      <c r="M80" s="14" t="s">
        <v>34</v>
      </c>
      <c r="N80" s="12"/>
      <c r="O80" s="12"/>
      <c r="P80" s="13"/>
      <c r="Q80" s="13"/>
      <c r="R80" s="12"/>
      <c r="S80" s="12"/>
      <c r="T80" s="12"/>
      <c r="U80" s="12"/>
      <c r="V80" s="12"/>
      <c r="W80" s="13"/>
      <c r="X80" s="13"/>
      <c r="Y80" s="14"/>
      <c r="Z80" s="12"/>
      <c r="AA80" s="12"/>
      <c r="AB80" s="12"/>
      <c r="AC80" s="12"/>
      <c r="AD80" s="13"/>
      <c r="AE80" s="12"/>
      <c r="AF80" s="12"/>
      <c r="AG80" s="27"/>
      <c r="AH80" s="28">
        <f>COUNTIF(C80:AG80,"●")</f>
        <v>4</v>
      </c>
      <c r="AI80" s="175">
        <v>13</v>
      </c>
      <c r="AJ80" s="150"/>
      <c r="AK80" s="102"/>
      <c r="AL80" s="100"/>
    </row>
    <row r="81" spans="2:38" s="29" customFormat="1" ht="14.25" thickBot="1" x14ac:dyDescent="0.2">
      <c r="B81" s="89" t="s">
        <v>81</v>
      </c>
      <c r="C81" s="32" t="s">
        <v>94</v>
      </c>
      <c r="D81" s="31"/>
      <c r="E81" s="31"/>
      <c r="F81" s="31"/>
      <c r="G81" s="31"/>
      <c r="H81" s="31"/>
      <c r="I81" s="32" t="s">
        <v>94</v>
      </c>
      <c r="J81" s="32" t="s">
        <v>94</v>
      </c>
      <c r="K81" s="31"/>
      <c r="L81" s="31"/>
      <c r="M81" s="33" t="s">
        <v>94</v>
      </c>
      <c r="N81" s="31"/>
      <c r="O81" s="31"/>
      <c r="P81" s="32"/>
      <c r="Q81" s="32"/>
      <c r="R81" s="31"/>
      <c r="S81" s="31"/>
      <c r="T81" s="31"/>
      <c r="U81" s="31"/>
      <c r="V81" s="31"/>
      <c r="W81" s="32"/>
      <c r="X81" s="32"/>
      <c r="Y81" s="33"/>
      <c r="Z81" s="31"/>
      <c r="AA81" s="31"/>
      <c r="AB81" s="31"/>
      <c r="AC81" s="31"/>
      <c r="AD81" s="32"/>
      <c r="AE81" s="31"/>
      <c r="AF81" s="31"/>
      <c r="AG81" s="30"/>
      <c r="AH81" s="35">
        <f>COUNTIF(C81:AG81,"●")</f>
        <v>4</v>
      </c>
      <c r="AI81" s="176"/>
      <c r="AJ81" s="151"/>
      <c r="AK81" s="103"/>
      <c r="AL81" s="101"/>
    </row>
    <row r="82" spans="2:38" s="29" customFormat="1" ht="14.25" thickBot="1" x14ac:dyDescent="0.2">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52"/>
      <c r="AJ82" s="52"/>
      <c r="AK82" s="52"/>
      <c r="AL82" s="52"/>
    </row>
    <row r="83" spans="2:38" ht="13.5" customHeight="1" x14ac:dyDescent="0.15">
      <c r="B83" s="10" t="s">
        <v>3</v>
      </c>
      <c r="C83" s="190">
        <v>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204"/>
      <c r="AH83" s="193" t="s">
        <v>4</v>
      </c>
      <c r="AI83" s="187" t="s">
        <v>5</v>
      </c>
      <c r="AJ83" s="152" t="s">
        <v>86</v>
      </c>
      <c r="AK83" s="153"/>
      <c r="AL83" s="154"/>
    </row>
    <row r="84" spans="2:38" x14ac:dyDescent="0.15">
      <c r="B84" s="11" t="s">
        <v>6</v>
      </c>
      <c r="C84" s="13">
        <v>1</v>
      </c>
      <c r="D84" s="12">
        <f t="shared" ref="D84:AG84" si="11">+C84+1</f>
        <v>2</v>
      </c>
      <c r="E84" s="12">
        <f t="shared" si="11"/>
        <v>3</v>
      </c>
      <c r="F84" s="12">
        <f t="shared" si="11"/>
        <v>4</v>
      </c>
      <c r="G84" s="12">
        <f t="shared" si="11"/>
        <v>5</v>
      </c>
      <c r="H84" s="12">
        <f t="shared" si="11"/>
        <v>6</v>
      </c>
      <c r="I84" s="13">
        <f t="shared" si="11"/>
        <v>7</v>
      </c>
      <c r="J84" s="13">
        <f t="shared" si="11"/>
        <v>8</v>
      </c>
      <c r="K84" s="12">
        <f t="shared" si="11"/>
        <v>9</v>
      </c>
      <c r="L84" s="12">
        <f t="shared" si="11"/>
        <v>10</v>
      </c>
      <c r="M84" s="12">
        <f t="shared" si="11"/>
        <v>11</v>
      </c>
      <c r="N84" s="12">
        <f t="shared" si="11"/>
        <v>12</v>
      </c>
      <c r="O84" s="12">
        <f t="shared" si="11"/>
        <v>13</v>
      </c>
      <c r="P84" s="13">
        <f t="shared" si="11"/>
        <v>14</v>
      </c>
      <c r="Q84" s="13">
        <f t="shared" si="11"/>
        <v>15</v>
      </c>
      <c r="R84" s="12">
        <f t="shared" si="11"/>
        <v>16</v>
      </c>
      <c r="S84" s="12">
        <f t="shared" si="11"/>
        <v>17</v>
      </c>
      <c r="T84" s="12">
        <f t="shared" si="11"/>
        <v>18</v>
      </c>
      <c r="U84" s="12">
        <f t="shared" si="11"/>
        <v>19</v>
      </c>
      <c r="V84" s="14">
        <f t="shared" si="11"/>
        <v>20</v>
      </c>
      <c r="W84" s="13">
        <f t="shared" si="11"/>
        <v>21</v>
      </c>
      <c r="X84" s="13">
        <f t="shared" si="11"/>
        <v>22</v>
      </c>
      <c r="Y84" s="12">
        <f t="shared" si="11"/>
        <v>23</v>
      </c>
      <c r="Z84" s="12">
        <f t="shared" si="11"/>
        <v>24</v>
      </c>
      <c r="AA84" s="12">
        <f t="shared" si="11"/>
        <v>25</v>
      </c>
      <c r="AB84" s="12">
        <f t="shared" si="11"/>
        <v>26</v>
      </c>
      <c r="AC84" s="12">
        <f t="shared" si="11"/>
        <v>27</v>
      </c>
      <c r="AD84" s="13">
        <f t="shared" si="11"/>
        <v>28</v>
      </c>
      <c r="AE84" s="13">
        <f t="shared" si="11"/>
        <v>29</v>
      </c>
      <c r="AF84" s="12">
        <f t="shared" si="11"/>
        <v>30</v>
      </c>
      <c r="AG84" s="12">
        <f t="shared" si="11"/>
        <v>31</v>
      </c>
      <c r="AH84" s="194"/>
      <c r="AI84" s="188"/>
      <c r="AJ84" s="155"/>
      <c r="AK84" s="156"/>
      <c r="AL84" s="157"/>
    </row>
    <row r="85" spans="2:38" ht="13.5" customHeight="1" x14ac:dyDescent="0.15">
      <c r="B85" s="11" t="s">
        <v>7</v>
      </c>
      <c r="C85" s="18" t="s">
        <v>14</v>
      </c>
      <c r="D85" s="17" t="s">
        <v>8</v>
      </c>
      <c r="E85" s="17" t="s">
        <v>9</v>
      </c>
      <c r="F85" s="17" t="s">
        <v>10</v>
      </c>
      <c r="G85" s="17" t="s">
        <v>11</v>
      </c>
      <c r="H85" s="17" t="s">
        <v>12</v>
      </c>
      <c r="I85" s="18" t="s">
        <v>13</v>
      </c>
      <c r="J85" s="18" t="s">
        <v>14</v>
      </c>
      <c r="K85" s="17" t="s">
        <v>8</v>
      </c>
      <c r="L85" s="17" t="s">
        <v>9</v>
      </c>
      <c r="M85" s="17" t="s">
        <v>10</v>
      </c>
      <c r="N85" s="17" t="s">
        <v>11</v>
      </c>
      <c r="O85" s="17" t="s">
        <v>12</v>
      </c>
      <c r="P85" s="18" t="s">
        <v>13</v>
      </c>
      <c r="Q85" s="18" t="s">
        <v>14</v>
      </c>
      <c r="R85" s="17" t="s">
        <v>8</v>
      </c>
      <c r="S85" s="17" t="s">
        <v>9</v>
      </c>
      <c r="T85" s="17" t="s">
        <v>10</v>
      </c>
      <c r="U85" s="17" t="s">
        <v>11</v>
      </c>
      <c r="V85" s="19" t="s">
        <v>12</v>
      </c>
      <c r="W85" s="18" t="s">
        <v>13</v>
      </c>
      <c r="X85" s="18" t="s">
        <v>14</v>
      </c>
      <c r="Y85" s="17" t="s">
        <v>8</v>
      </c>
      <c r="Z85" s="17" t="s">
        <v>9</v>
      </c>
      <c r="AA85" s="17" t="s">
        <v>10</v>
      </c>
      <c r="AB85" s="17" t="s">
        <v>11</v>
      </c>
      <c r="AC85" s="17" t="s">
        <v>12</v>
      </c>
      <c r="AD85" s="18" t="s">
        <v>13</v>
      </c>
      <c r="AE85" s="18" t="s">
        <v>14</v>
      </c>
      <c r="AF85" s="17" t="s">
        <v>8</v>
      </c>
      <c r="AG85" s="17" t="s">
        <v>9</v>
      </c>
      <c r="AH85" s="194"/>
      <c r="AI85" s="188"/>
      <c r="AJ85" s="158" t="s">
        <v>87</v>
      </c>
      <c r="AK85" s="160" t="s">
        <v>88</v>
      </c>
      <c r="AL85" s="162" t="s">
        <v>89</v>
      </c>
    </row>
    <row r="86" spans="2:38" s="26" customFormat="1" ht="99.95" customHeight="1" x14ac:dyDescent="0.15">
      <c r="B86" s="20" t="s">
        <v>15</v>
      </c>
      <c r="C86" s="23"/>
      <c r="D86" s="22"/>
      <c r="E86" s="22"/>
      <c r="F86" s="22"/>
      <c r="G86" s="22"/>
      <c r="H86" s="58" t="s">
        <v>48</v>
      </c>
      <c r="I86" s="23"/>
      <c r="J86" s="23"/>
      <c r="K86" s="22"/>
      <c r="L86" s="22"/>
      <c r="M86" s="22"/>
      <c r="N86" s="22"/>
      <c r="O86" s="22"/>
      <c r="P86" s="23"/>
      <c r="Q86" s="23"/>
      <c r="R86" s="22"/>
      <c r="S86" s="22"/>
      <c r="T86" s="22"/>
      <c r="U86" s="22"/>
      <c r="V86" s="24" t="s">
        <v>29</v>
      </c>
      <c r="W86" s="23"/>
      <c r="X86" s="23"/>
      <c r="Y86" s="22"/>
      <c r="Z86" s="22"/>
      <c r="AA86" s="22"/>
      <c r="AB86" s="22"/>
      <c r="AC86" s="22"/>
      <c r="AD86" s="23"/>
      <c r="AE86" s="23"/>
      <c r="AF86" s="22"/>
      <c r="AG86" s="22"/>
      <c r="AH86" s="195"/>
      <c r="AI86" s="189"/>
      <c r="AJ86" s="159"/>
      <c r="AK86" s="161"/>
      <c r="AL86" s="159"/>
    </row>
    <row r="87" spans="2:38" s="29" customFormat="1" x14ac:dyDescent="0.15">
      <c r="B87" s="11" t="s">
        <v>17</v>
      </c>
      <c r="C87" s="13"/>
      <c r="D87" s="12"/>
      <c r="E87" s="12"/>
      <c r="F87" s="12"/>
      <c r="G87" s="12"/>
      <c r="H87" s="12"/>
      <c r="I87" s="13"/>
      <c r="J87" s="13"/>
      <c r="K87" s="12"/>
      <c r="L87" s="12"/>
      <c r="M87" s="12"/>
      <c r="N87" s="12"/>
      <c r="O87" s="12"/>
      <c r="P87" s="13"/>
      <c r="Q87" s="13"/>
      <c r="R87" s="12"/>
      <c r="S87" s="12"/>
      <c r="T87" s="12"/>
      <c r="U87" s="12"/>
      <c r="V87" s="14"/>
      <c r="W87" s="13"/>
      <c r="X87" s="13"/>
      <c r="Y87" s="12"/>
      <c r="Z87" s="12"/>
      <c r="AA87" s="12"/>
      <c r="AB87" s="12"/>
      <c r="AC87" s="12"/>
      <c r="AD87" s="13"/>
      <c r="AE87" s="13"/>
      <c r="AF87" s="12"/>
      <c r="AG87" s="12"/>
      <c r="AH87" s="28">
        <f>COUNTIF(C87:AG87,"●")</f>
        <v>0</v>
      </c>
      <c r="AI87" s="175">
        <v>0</v>
      </c>
      <c r="AJ87" s="150"/>
      <c r="AK87" s="102"/>
      <c r="AL87" s="100"/>
    </row>
    <row r="88" spans="2:38" s="29" customFormat="1" ht="14.25" thickBot="1" x14ac:dyDescent="0.2">
      <c r="B88" s="89" t="s">
        <v>81</v>
      </c>
      <c r="C88" s="32"/>
      <c r="D88" s="31"/>
      <c r="E88" s="31"/>
      <c r="F88" s="31"/>
      <c r="G88" s="31"/>
      <c r="H88" s="31"/>
      <c r="I88" s="32"/>
      <c r="J88" s="32"/>
      <c r="K88" s="31"/>
      <c r="L88" s="31"/>
      <c r="M88" s="31"/>
      <c r="N88" s="31"/>
      <c r="O88" s="31"/>
      <c r="P88" s="32"/>
      <c r="Q88" s="32"/>
      <c r="R88" s="31"/>
      <c r="S88" s="31"/>
      <c r="T88" s="31"/>
      <c r="U88" s="31"/>
      <c r="V88" s="33"/>
      <c r="W88" s="32"/>
      <c r="X88" s="32"/>
      <c r="Y88" s="31"/>
      <c r="Z88" s="31"/>
      <c r="AA88" s="31"/>
      <c r="AB88" s="31"/>
      <c r="AC88" s="31"/>
      <c r="AD88" s="32"/>
      <c r="AE88" s="32"/>
      <c r="AF88" s="31"/>
      <c r="AG88" s="31"/>
      <c r="AH88" s="35">
        <f>COUNTIF(C88:AG88,"●")</f>
        <v>0</v>
      </c>
      <c r="AI88" s="176"/>
      <c r="AJ88" s="151"/>
      <c r="AK88" s="103"/>
      <c r="AL88" s="101"/>
    </row>
    <row r="89" spans="2:38" ht="14.25" thickBot="1" x14ac:dyDescent="0.2"/>
    <row r="90" spans="2:38" ht="20.100000000000001" customHeight="1" thickBot="1" x14ac:dyDescent="0.2">
      <c r="B90" s="53" t="s">
        <v>30</v>
      </c>
      <c r="AF90" s="177" t="s">
        <v>31</v>
      </c>
      <c r="AG90" s="178"/>
      <c r="AH90" s="179"/>
      <c r="AI90" s="208">
        <f>AH10+AH17+AH24+AH31+AH38+AH45+AH52+AH59+AH66+AH73+AH80+AH87</f>
        <v>78</v>
      </c>
      <c r="AJ90" s="209"/>
      <c r="AK90" s="210"/>
    </row>
    <row r="91" spans="2:38" ht="20.100000000000001" customHeight="1" thickBot="1" x14ac:dyDescent="0.2">
      <c r="AF91" s="183" t="s">
        <v>80</v>
      </c>
      <c r="AG91" s="178"/>
      <c r="AH91" s="179"/>
      <c r="AI91" s="208">
        <f>AH11+AH18+AH25+AH32+AH39+AH46+AH53+AH60+AH67+AH74+AH81+AH88</f>
        <v>72</v>
      </c>
      <c r="AJ91" s="209"/>
      <c r="AK91" s="210"/>
    </row>
    <row r="92" spans="2:38" ht="20.100000000000001" customHeight="1" thickBot="1" x14ac:dyDescent="0.2">
      <c r="AF92" s="110" t="s">
        <v>92</v>
      </c>
    </row>
    <row r="93" spans="2:38" ht="20.100000000000001" customHeight="1" thickBot="1" x14ac:dyDescent="0.2">
      <c r="AF93" s="184" t="s">
        <v>5</v>
      </c>
      <c r="AG93" s="185"/>
      <c r="AH93" s="186"/>
      <c r="AI93" s="208">
        <f>AI10+AI17+AI24+AI31+AI38+AI45+AI52+AI59+AI66+AI73+AI80+AI87</f>
        <v>240</v>
      </c>
      <c r="AJ93" s="209"/>
      <c r="AK93" s="210"/>
    </row>
    <row r="94" spans="2:38" ht="20.100000000000001" customHeight="1" thickBot="1" x14ac:dyDescent="0.2">
      <c r="AF94" s="110" t="s">
        <v>92</v>
      </c>
    </row>
    <row r="95" spans="2:38" ht="20.100000000000001" customHeight="1" thickBot="1" x14ac:dyDescent="0.2">
      <c r="B95" s="54"/>
      <c r="AF95" s="163" t="s">
        <v>32</v>
      </c>
      <c r="AG95" s="164"/>
      <c r="AH95" s="165"/>
      <c r="AI95" s="166">
        <f>ROUNDDOWN(AI90/AI93,3)</f>
        <v>0.32500000000000001</v>
      </c>
      <c r="AJ95" s="167"/>
      <c r="AK95" s="168"/>
    </row>
    <row r="96" spans="2:38" ht="20.100000000000001" customHeight="1" thickBot="1" x14ac:dyDescent="0.2">
      <c r="AF96" s="110" t="s">
        <v>92</v>
      </c>
    </row>
    <row r="97" spans="3:40" ht="20.100000000000001" customHeight="1" thickBot="1" x14ac:dyDescent="0.2">
      <c r="AF97" s="223" t="s">
        <v>79</v>
      </c>
      <c r="AG97" s="224"/>
      <c r="AH97" s="225"/>
      <c r="AI97" s="217">
        <f>ROUNDDOWN(AI91/AI93,3)</f>
        <v>0.3</v>
      </c>
      <c r="AJ97" s="218"/>
      <c r="AK97" s="219"/>
    </row>
    <row r="99" spans="3:40" x14ac:dyDescent="0.15">
      <c r="AN99" s="96"/>
    </row>
    <row r="100" spans="3:40" ht="14.25" customHeight="1" x14ac:dyDescent="0.15">
      <c r="C100" s="1"/>
      <c r="D100" s="1"/>
      <c r="E100" s="1"/>
      <c r="F100" s="1"/>
      <c r="G100" s="1"/>
      <c r="H100" s="1"/>
      <c r="I100" s="1"/>
      <c r="R100" s="1"/>
      <c r="AF100" s="111"/>
      <c r="AG100" s="112"/>
      <c r="AH100" s="112"/>
      <c r="AI100" s="109"/>
      <c r="AJ100" s="109"/>
      <c r="AK100" s="109"/>
    </row>
    <row r="101" spans="3:40" ht="14.25" customHeight="1" x14ac:dyDescent="0.15">
      <c r="C101" s="1"/>
      <c r="D101" s="2"/>
      <c r="E101" s="1"/>
      <c r="F101" s="1"/>
      <c r="G101" s="1"/>
      <c r="H101" s="1"/>
      <c r="I101" s="1"/>
      <c r="R101" s="1"/>
      <c r="AF101" s="106"/>
      <c r="AG101" s="106"/>
      <c r="AH101" s="106"/>
      <c r="AI101" s="105"/>
      <c r="AJ101" s="113"/>
      <c r="AK101" s="113"/>
    </row>
    <row r="102" spans="3:40" ht="14.25" customHeight="1" x14ac:dyDescent="0.15">
      <c r="C102" s="1"/>
      <c r="D102" s="1"/>
      <c r="E102" s="1"/>
      <c r="F102" s="1"/>
      <c r="G102" s="1"/>
      <c r="H102" s="1"/>
      <c r="I102" s="1"/>
      <c r="R102" s="1"/>
      <c r="AF102" s="111"/>
      <c r="AG102" s="112"/>
      <c r="AH102" s="112"/>
      <c r="AI102" s="109"/>
      <c r="AJ102" s="109"/>
      <c r="AK102" s="109"/>
    </row>
    <row r="103" spans="3:40" ht="14.25" x14ac:dyDescent="0.15">
      <c r="C103" s="1"/>
      <c r="D103" s="1"/>
      <c r="E103" s="2"/>
      <c r="F103" s="1"/>
      <c r="G103" s="1"/>
      <c r="H103" s="1"/>
      <c r="I103" s="1"/>
      <c r="R103" s="2"/>
      <c r="AN103" s="96"/>
    </row>
    <row r="104" spans="3:40" x14ac:dyDescent="0.15">
      <c r="C104" s="1"/>
      <c r="D104" s="3"/>
      <c r="E104" s="1"/>
      <c r="F104" s="1"/>
      <c r="G104" s="1"/>
      <c r="H104" s="1"/>
      <c r="I104" s="1"/>
      <c r="R104" s="1"/>
    </row>
    <row r="105" spans="3:40" x14ac:dyDescent="0.15">
      <c r="AN105" s="96"/>
    </row>
    <row r="106" spans="3:40" x14ac:dyDescent="0.15">
      <c r="AN106" s="96"/>
    </row>
  </sheetData>
  <mergeCells count="119">
    <mergeCell ref="AF95:AH95"/>
    <mergeCell ref="AF97:AH97"/>
    <mergeCell ref="AI87:AI88"/>
    <mergeCell ref="AJ87:AJ88"/>
    <mergeCell ref="AF90:AH90"/>
    <mergeCell ref="AF91:AH91"/>
    <mergeCell ref="AI95:AK95"/>
    <mergeCell ref="AI97:AK97"/>
    <mergeCell ref="C83:AG83"/>
    <mergeCell ref="AH83:AH86"/>
    <mergeCell ref="AI83:AI86"/>
    <mergeCell ref="AJ83:AL84"/>
    <mergeCell ref="AJ85:AJ86"/>
    <mergeCell ref="AK85:AK86"/>
    <mergeCell ref="AL85:AL86"/>
    <mergeCell ref="AF93:AH93"/>
    <mergeCell ref="AI90:AK90"/>
    <mergeCell ref="AI91:AK91"/>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3"/>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54" fitToHeight="0" orientation="portrait" r:id="rId1"/>
  <rowBreaks count="1" manualBreakCount="1">
    <brk id="54" min="1" max="37" man="1"/>
  </rowBreaks>
  <colBreaks count="1" manualBreakCount="1">
    <brk id="38" max="12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7"/>
  <sheetViews>
    <sheetView view="pageBreakPreview" zoomScale="70" zoomScaleNormal="115" zoomScaleSheetLayoutView="70" workbookViewId="0">
      <selection activeCell="J4" sqref="J4"/>
    </sheetView>
  </sheetViews>
  <sheetFormatPr defaultColWidth="9" defaultRowHeight="13.5" x14ac:dyDescent="0.15"/>
  <cols>
    <col min="1" max="20" width="4.625" style="61" customWidth="1"/>
    <col min="21" max="16384" width="9" style="61"/>
  </cols>
  <sheetData>
    <row r="1" spans="1:20" ht="18" customHeight="1" x14ac:dyDescent="0.15">
      <c r="T1" s="62" t="s">
        <v>72</v>
      </c>
    </row>
    <row r="2" spans="1:20" ht="18" customHeight="1" x14ac:dyDescent="0.15"/>
    <row r="3" spans="1:20" ht="18" customHeight="1" x14ac:dyDescent="0.15">
      <c r="B3" s="63"/>
      <c r="C3" s="64"/>
      <c r="D3" s="64"/>
      <c r="E3" s="64"/>
      <c r="F3" s="64"/>
      <c r="G3" s="64"/>
      <c r="I3" s="65"/>
      <c r="N3" s="66" t="s">
        <v>53</v>
      </c>
      <c r="O3" s="67"/>
      <c r="P3" s="66" t="s">
        <v>54</v>
      </c>
      <c r="Q3" s="66"/>
      <c r="R3" s="66" t="s">
        <v>55</v>
      </c>
      <c r="S3" s="66"/>
      <c r="T3" s="66" t="s">
        <v>56</v>
      </c>
    </row>
    <row r="4" spans="1:20" ht="18" customHeight="1" x14ac:dyDescent="0.15">
      <c r="A4" s="68"/>
      <c r="B4" s="63"/>
      <c r="C4" s="64"/>
      <c r="D4" s="64"/>
      <c r="E4" s="64"/>
      <c r="F4" s="64"/>
      <c r="G4" s="64"/>
      <c r="I4" s="65"/>
      <c r="N4" s="69"/>
      <c r="O4" s="69"/>
      <c r="P4" s="69"/>
      <c r="Q4" s="66"/>
      <c r="R4" s="69"/>
      <c r="S4" s="66"/>
      <c r="T4" s="69"/>
    </row>
    <row r="5" spans="1:20" ht="21.6" customHeight="1" x14ac:dyDescent="0.15">
      <c r="A5" s="129" t="s">
        <v>57</v>
      </c>
      <c r="B5" s="129"/>
      <c r="C5" s="129"/>
      <c r="D5" s="129"/>
      <c r="E5" s="129"/>
      <c r="F5" s="129"/>
      <c r="G5" s="69"/>
    </row>
    <row r="6" spans="1:20" ht="20.45" customHeight="1" x14ac:dyDescent="0.15">
      <c r="C6" s="64"/>
      <c r="D6" s="64"/>
      <c r="E6" s="64"/>
      <c r="F6" s="70"/>
      <c r="H6" s="64"/>
      <c r="K6" s="68"/>
      <c r="L6" s="68"/>
      <c r="M6" s="71" t="s">
        <v>58</v>
      </c>
      <c r="N6" s="130"/>
      <c r="O6" s="130"/>
      <c r="P6" s="130"/>
      <c r="Q6" s="130"/>
      <c r="R6" s="130"/>
      <c r="S6" s="130"/>
      <c r="T6" s="130"/>
    </row>
    <row r="7" spans="1:20" ht="20.45" customHeight="1" x14ac:dyDescent="0.15">
      <c r="C7" s="64"/>
      <c r="D7" s="64"/>
      <c r="E7" s="64"/>
      <c r="F7" s="72"/>
      <c r="G7" s="72"/>
      <c r="H7" s="72"/>
      <c r="I7" s="73"/>
      <c r="K7" s="68"/>
      <c r="L7" s="68"/>
      <c r="M7" s="74" t="s">
        <v>59</v>
      </c>
      <c r="N7" s="130"/>
      <c r="O7" s="130"/>
      <c r="P7" s="130"/>
      <c r="Q7" s="130"/>
      <c r="R7" s="130"/>
      <c r="S7" s="130"/>
      <c r="T7" s="130"/>
    </row>
    <row r="8" spans="1:20" ht="20.45" customHeight="1" x14ac:dyDescent="0.15">
      <c r="C8" s="64"/>
      <c r="D8" s="64"/>
      <c r="E8" s="64"/>
      <c r="F8" s="72"/>
      <c r="G8" s="72"/>
      <c r="H8" s="72"/>
      <c r="I8" s="73"/>
      <c r="M8" s="74" t="s">
        <v>60</v>
      </c>
      <c r="N8" s="130"/>
      <c r="O8" s="130"/>
      <c r="P8" s="130"/>
      <c r="Q8" s="130"/>
      <c r="R8" s="130"/>
      <c r="S8" s="130"/>
      <c r="T8" s="130"/>
    </row>
    <row r="9" spans="1:20" ht="18" customHeight="1" x14ac:dyDescent="0.15">
      <c r="C9" s="64"/>
      <c r="D9" s="64"/>
      <c r="E9" s="64"/>
      <c r="F9" s="72"/>
      <c r="G9" s="72"/>
      <c r="H9" s="72"/>
      <c r="I9" s="73"/>
      <c r="M9" s="74"/>
      <c r="N9" s="75"/>
      <c r="O9" s="75"/>
      <c r="P9" s="75"/>
      <c r="Q9" s="75"/>
      <c r="R9" s="75"/>
      <c r="S9" s="75"/>
      <c r="T9" s="76"/>
    </row>
    <row r="10" spans="1:20" ht="18" customHeight="1" x14ac:dyDescent="0.15">
      <c r="C10" s="64"/>
      <c r="D10" s="64"/>
      <c r="E10" s="64"/>
      <c r="F10" s="64"/>
      <c r="G10" s="64"/>
      <c r="H10" s="64"/>
    </row>
    <row r="11" spans="1:20" ht="24.6" customHeight="1" x14ac:dyDescent="0.2">
      <c r="D11" s="77"/>
      <c r="E11" s="77"/>
      <c r="F11" s="77"/>
      <c r="G11" s="131" t="s">
        <v>73</v>
      </c>
      <c r="H11" s="131"/>
      <c r="I11" s="131"/>
      <c r="J11" s="131"/>
      <c r="K11" s="131"/>
      <c r="L11" s="131"/>
      <c r="M11" s="131"/>
      <c r="N11" s="131"/>
      <c r="O11" s="131"/>
      <c r="P11" s="77"/>
      <c r="Q11" s="77"/>
      <c r="R11" s="77"/>
      <c r="S11" s="77"/>
    </row>
    <row r="12" spans="1:20" ht="18" customHeight="1" x14ac:dyDescent="0.2">
      <c r="D12" s="77"/>
      <c r="E12" s="77"/>
      <c r="F12" s="77"/>
      <c r="G12" s="78"/>
      <c r="H12" s="78"/>
      <c r="I12" s="78"/>
      <c r="J12" s="78"/>
      <c r="K12" s="78"/>
      <c r="L12" s="78"/>
      <c r="M12" s="78"/>
      <c r="N12" s="78"/>
      <c r="O12" s="78"/>
      <c r="P12" s="77"/>
      <c r="Q12" s="77"/>
      <c r="R12" s="77"/>
      <c r="S12" s="77"/>
    </row>
    <row r="13" spans="1:20" ht="18" customHeight="1" x14ac:dyDescent="0.2">
      <c r="D13" s="77"/>
      <c r="E13" s="77"/>
      <c r="F13" s="77"/>
      <c r="G13" s="78"/>
      <c r="H13" s="78"/>
      <c r="I13" s="78"/>
      <c r="J13" s="78"/>
      <c r="K13" s="78"/>
      <c r="L13" s="78"/>
      <c r="M13" s="78"/>
      <c r="N13" s="78"/>
      <c r="O13" s="78"/>
      <c r="P13" s="77"/>
      <c r="Q13" s="77"/>
      <c r="R13" s="77"/>
      <c r="S13" s="77"/>
    </row>
    <row r="14" spans="1:20" ht="18" customHeight="1" x14ac:dyDescent="0.2">
      <c r="D14" s="77"/>
      <c r="E14" s="77"/>
      <c r="F14" s="77"/>
      <c r="G14" s="78"/>
      <c r="H14" s="78"/>
      <c r="I14" s="78"/>
      <c r="J14" s="78"/>
      <c r="K14" s="78"/>
      <c r="L14" s="78"/>
      <c r="M14" s="78"/>
      <c r="N14" s="78"/>
      <c r="O14" s="78"/>
      <c r="P14" s="77"/>
      <c r="Q14" s="77"/>
      <c r="R14" s="77"/>
      <c r="S14" s="77"/>
    </row>
    <row r="15" spans="1:20" ht="18" customHeight="1" x14ac:dyDescent="0.15">
      <c r="A15" s="129" t="s">
        <v>62</v>
      </c>
      <c r="B15" s="129"/>
      <c r="C15" s="129"/>
      <c r="D15" s="129"/>
      <c r="E15" s="129"/>
      <c r="F15" s="129"/>
      <c r="G15" s="129"/>
      <c r="H15" s="129"/>
      <c r="I15" s="129"/>
      <c r="J15" s="129"/>
      <c r="K15" s="129"/>
      <c r="L15" s="129"/>
      <c r="M15" s="129"/>
      <c r="N15" s="129"/>
      <c r="O15" s="129"/>
      <c r="P15" s="129"/>
      <c r="Q15" s="129"/>
      <c r="R15" s="129"/>
      <c r="S15" s="129"/>
      <c r="T15" s="129"/>
    </row>
    <row r="16" spans="1:20" ht="18" customHeight="1" x14ac:dyDescent="0.15">
      <c r="A16" s="79"/>
      <c r="B16" s="79"/>
      <c r="C16" s="79"/>
      <c r="D16" s="79"/>
      <c r="E16" s="79"/>
      <c r="F16" s="79"/>
      <c r="G16" s="79"/>
      <c r="H16" s="79"/>
      <c r="I16" s="79"/>
      <c r="J16" s="79"/>
      <c r="K16" s="79"/>
      <c r="L16" s="79"/>
      <c r="M16" s="79"/>
      <c r="N16" s="79"/>
      <c r="O16" s="79"/>
      <c r="P16" s="79"/>
      <c r="Q16" s="79"/>
      <c r="R16" s="79"/>
      <c r="S16" s="79"/>
      <c r="T16" s="79"/>
    </row>
    <row r="17" spans="1:20" ht="18" customHeight="1" x14ac:dyDescent="0.15"/>
    <row r="18" spans="1:20" ht="54" customHeight="1" x14ac:dyDescent="0.15">
      <c r="A18" s="80">
        <v>1</v>
      </c>
      <c r="B18" s="132" t="s">
        <v>63</v>
      </c>
      <c r="C18" s="133"/>
      <c r="D18" s="133"/>
      <c r="E18" s="133"/>
      <c r="F18" s="134"/>
      <c r="G18" s="134"/>
      <c r="H18" s="134"/>
      <c r="I18" s="134"/>
      <c r="J18" s="134"/>
      <c r="K18" s="134"/>
      <c r="L18" s="134"/>
      <c r="M18" s="134"/>
      <c r="N18" s="134"/>
      <c r="O18" s="134"/>
      <c r="P18" s="134"/>
      <c r="Q18" s="134"/>
      <c r="R18" s="134"/>
      <c r="S18" s="134"/>
      <c r="T18" s="135"/>
    </row>
    <row r="19" spans="1:20" ht="54" customHeight="1" x14ac:dyDescent="0.15">
      <c r="A19" s="80">
        <v>2</v>
      </c>
      <c r="B19" s="132" t="s">
        <v>64</v>
      </c>
      <c r="C19" s="133"/>
      <c r="D19" s="133"/>
      <c r="E19" s="133"/>
      <c r="F19" s="136"/>
      <c r="G19" s="137"/>
      <c r="H19" s="137"/>
      <c r="I19" s="137"/>
      <c r="J19" s="137"/>
      <c r="K19" s="137"/>
      <c r="L19" s="137"/>
      <c r="M19" s="137"/>
      <c r="N19" s="137"/>
      <c r="O19" s="137"/>
      <c r="P19" s="137"/>
      <c r="Q19" s="137"/>
      <c r="R19" s="137"/>
      <c r="S19" s="137"/>
      <c r="T19" s="138"/>
    </row>
    <row r="20" spans="1:20" ht="54" customHeight="1" x14ac:dyDescent="0.15">
      <c r="A20" s="80">
        <v>3</v>
      </c>
      <c r="B20" s="132" t="s">
        <v>65</v>
      </c>
      <c r="C20" s="133"/>
      <c r="D20" s="133"/>
      <c r="E20" s="133"/>
      <c r="F20" s="81" t="s">
        <v>53</v>
      </c>
      <c r="G20" s="82"/>
      <c r="H20" s="83" t="s">
        <v>54</v>
      </c>
      <c r="I20" s="83"/>
      <c r="J20" s="83" t="s">
        <v>55</v>
      </c>
      <c r="K20" s="83"/>
      <c r="L20" s="83" t="s">
        <v>56</v>
      </c>
      <c r="M20" s="83" t="s">
        <v>66</v>
      </c>
      <c r="N20" s="83" t="s">
        <v>53</v>
      </c>
      <c r="O20" s="82"/>
      <c r="P20" s="83" t="s">
        <v>54</v>
      </c>
      <c r="Q20" s="83"/>
      <c r="R20" s="83" t="s">
        <v>55</v>
      </c>
      <c r="S20" s="83"/>
      <c r="T20" s="84" t="s">
        <v>56</v>
      </c>
    </row>
    <row r="21" spans="1:20" ht="26.45" customHeight="1" x14ac:dyDescent="0.15">
      <c r="A21" s="120">
        <v>4</v>
      </c>
      <c r="B21" s="121" t="s">
        <v>67</v>
      </c>
      <c r="C21" s="122"/>
      <c r="D21" s="122"/>
      <c r="E21" s="123"/>
      <c r="F21" s="231" t="s">
        <v>91</v>
      </c>
      <c r="G21" s="124"/>
      <c r="H21" s="124"/>
      <c r="I21" s="124"/>
      <c r="J21" s="124"/>
      <c r="K21" s="124"/>
      <c r="L21" s="124"/>
      <c r="M21" s="124"/>
      <c r="N21" s="124"/>
      <c r="O21" s="124"/>
      <c r="P21" s="124"/>
      <c r="Q21" s="124"/>
      <c r="R21" s="124"/>
      <c r="S21" s="124"/>
      <c r="T21" s="125"/>
    </row>
    <row r="22" spans="1:20" ht="26.45" customHeight="1" x14ac:dyDescent="0.15">
      <c r="A22" s="120"/>
      <c r="B22" s="121"/>
      <c r="C22" s="122"/>
      <c r="D22" s="122"/>
      <c r="E22" s="123"/>
      <c r="F22" s="232"/>
      <c r="G22" s="233"/>
      <c r="H22" s="233"/>
      <c r="I22" s="233"/>
      <c r="J22" s="233"/>
      <c r="K22" s="233"/>
      <c r="L22" s="233"/>
      <c r="M22" s="233"/>
      <c r="N22" s="233"/>
      <c r="O22" s="233"/>
      <c r="P22" s="233"/>
      <c r="Q22" s="233"/>
      <c r="R22" s="233"/>
      <c r="S22" s="233"/>
      <c r="T22" s="234"/>
    </row>
    <row r="23" spans="1:20" ht="27" customHeight="1" x14ac:dyDescent="0.15">
      <c r="A23" s="139">
        <v>5</v>
      </c>
      <c r="B23" s="226" t="s">
        <v>69</v>
      </c>
      <c r="C23" s="226"/>
      <c r="D23" s="226"/>
      <c r="E23" s="227"/>
      <c r="F23" s="143"/>
      <c r="G23" s="143"/>
      <c r="H23" s="143"/>
      <c r="I23" s="143"/>
      <c r="J23" s="143"/>
      <c r="K23" s="143"/>
      <c r="L23" s="143"/>
      <c r="M23" s="143"/>
      <c r="N23" s="143"/>
      <c r="O23" s="143"/>
      <c r="P23" s="143"/>
      <c r="Q23" s="143"/>
      <c r="R23" s="143"/>
      <c r="S23" s="143"/>
      <c r="T23" s="144"/>
    </row>
    <row r="24" spans="1:20" ht="27" customHeight="1" x14ac:dyDescent="0.15">
      <c r="A24" s="140"/>
      <c r="B24" s="228"/>
      <c r="C24" s="228"/>
      <c r="D24" s="228"/>
      <c r="E24" s="229"/>
      <c r="F24" s="145"/>
      <c r="G24" s="145"/>
      <c r="H24" s="145"/>
      <c r="I24" s="145"/>
      <c r="J24" s="145"/>
      <c r="K24" s="145"/>
      <c r="L24" s="145"/>
      <c r="M24" s="145"/>
      <c r="N24" s="145"/>
      <c r="O24" s="145"/>
      <c r="P24" s="145"/>
      <c r="Q24" s="145"/>
      <c r="R24" s="145"/>
      <c r="S24" s="145"/>
      <c r="T24" s="146"/>
    </row>
    <row r="25" spans="1:20" ht="14.25" x14ac:dyDescent="0.15">
      <c r="A25" s="85"/>
      <c r="B25" s="85"/>
      <c r="C25" s="85"/>
      <c r="D25" s="85"/>
      <c r="E25" s="85"/>
      <c r="F25" s="85"/>
      <c r="G25" s="85"/>
      <c r="H25" s="85"/>
      <c r="I25" s="85"/>
      <c r="J25" s="85"/>
      <c r="K25" s="85"/>
      <c r="L25" s="85"/>
      <c r="M25" s="85"/>
      <c r="N25" s="85"/>
      <c r="O25" s="85"/>
      <c r="P25" s="85"/>
      <c r="Q25" s="85"/>
      <c r="R25" s="85"/>
      <c r="S25" s="85"/>
      <c r="T25" s="85"/>
    </row>
    <row r="26" spans="1:20" x14ac:dyDescent="0.15">
      <c r="A26" s="230" t="s">
        <v>74</v>
      </c>
      <c r="B26" s="230"/>
      <c r="C26" s="230"/>
      <c r="D26" s="230"/>
      <c r="E26" s="230"/>
      <c r="F26" s="230"/>
      <c r="G26" s="230"/>
      <c r="H26" s="230"/>
      <c r="I26" s="230"/>
      <c r="J26" s="230"/>
      <c r="K26" s="230"/>
      <c r="L26" s="230"/>
      <c r="M26" s="230"/>
      <c r="N26" s="230"/>
      <c r="O26" s="230"/>
      <c r="P26" s="230"/>
      <c r="Q26" s="230"/>
      <c r="R26" s="230"/>
      <c r="S26" s="230"/>
      <c r="T26" s="230"/>
    </row>
    <row r="27" spans="1:20" ht="24.6" customHeight="1" x14ac:dyDescent="0.15">
      <c r="A27" s="230"/>
      <c r="B27" s="230"/>
      <c r="C27" s="230"/>
      <c r="D27" s="230"/>
      <c r="E27" s="230"/>
      <c r="F27" s="230"/>
      <c r="G27" s="230"/>
      <c r="H27" s="230"/>
      <c r="I27" s="230"/>
      <c r="J27" s="230"/>
      <c r="K27" s="230"/>
      <c r="L27" s="230"/>
      <c r="M27" s="230"/>
      <c r="N27" s="230"/>
      <c r="O27" s="230"/>
      <c r="P27" s="230"/>
      <c r="Q27" s="230"/>
      <c r="R27" s="230"/>
      <c r="S27" s="230"/>
      <c r="T27" s="230"/>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13"/>
  <printOptions horizontalCentered="1"/>
  <pageMargins left="0.78740157480314965"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週休２日届出書（様式１）</vt:lpstr>
      <vt:lpstr>R7 現場閉所(計画・実績報告)(様式２)</vt:lpstr>
      <vt:lpstr>R7 現場閉所計画書(様式２)(月単位計画記載例）</vt:lpstr>
      <vt:lpstr>R7 現場閉所実績報告書(様式２)(月単位実績報告記載例）</vt:lpstr>
      <vt:lpstr>R7 現場閉所計画書(様式２)(通期計画記載例） </vt:lpstr>
      <vt:lpstr>R7 現場閉所実績報告書(様式２)(通期実績報告記載例）</vt:lpstr>
      <vt:lpstr>週休２日変更届出書（様式３）</vt:lpstr>
      <vt:lpstr>'R7 現場閉所(計画・実績報告)(様式２)'!Print_Area</vt:lpstr>
      <vt:lpstr>'R7 現場閉所計画書(様式２)(月単位計画記載例）'!Print_Area</vt:lpstr>
      <vt:lpstr>'R7 現場閉所計画書(様式２)(通期計画記載例） '!Print_Area</vt:lpstr>
      <vt:lpstr>'R7 現場閉所実績報告書(様式２)(月単位実績報告記載例）'!Print_Area</vt:lpstr>
      <vt:lpstr>'R7 現場閉所実績報告書(様式２)(通期実績報告記載例）'!Print_Area</vt:lpstr>
      <vt:lpstr>'週休２日届出書（様式１）'!Print_Area</vt:lpstr>
      <vt:lpstr>'週休２日変更届出書（様式３）'!Print_Area</vt:lpstr>
      <vt:lpstr>'R7 現場閉所(計画・実績報告)(様式２)'!Print_Titles</vt:lpstr>
      <vt:lpstr>'R7 現場閉所計画書(様式２)(月単位計画記載例）'!Print_Titles</vt:lpstr>
      <vt:lpstr>'R7 現場閉所計画書(様式２)(通期計画記載例） '!Print_Titles</vt:lpstr>
      <vt:lpstr>'R7 現場閉所実績報告書(様式２)(月単位実績報告記載例）'!Print_Titles</vt:lpstr>
      <vt:lpstr>'R7 現場閉所実績報告書(様式２)(通期実績報告記載例）'!Print_Titles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2025-03-06T05:04:51Z</dcterms:modified>
</cp:coreProperties>
</file>