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6" windowHeight="7680"/>
  </bookViews>
  <sheets>
    <sheet name="00目次" sheetId="2" r:id="rId1"/>
    <sheet name="01し尿等収集量" sheetId="1" r:id="rId2"/>
    <sheet name="02し尿等処理形態別人口" sheetId="3" r:id="rId3"/>
    <sheet name="03し尿の人員数制における収集量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4" i="1"/>
  <c r="J15" i="3" l="1"/>
  <c r="I15" i="3" l="1"/>
  <c r="I14" i="3"/>
  <c r="F13" i="1" l="1"/>
  <c r="F12" i="1" l="1"/>
  <c r="F11" i="1" l="1"/>
  <c r="F10" i="1" l="1"/>
  <c r="F9" i="1" l="1"/>
  <c r="F8" i="1"/>
  <c r="F7" i="1"/>
  <c r="F6" i="1"/>
  <c r="F5" i="1"/>
</calcChain>
</file>

<file path=xl/sharedStrings.xml><?xml version="1.0" encoding="utf-8"?>
<sst xmlns="http://schemas.openxmlformats.org/spreadsheetml/2006/main" count="74" uniqueCount="43">
  <si>
    <t>シート番号</t>
    <rPh sb="3" eb="5">
      <t>バンゴウ</t>
    </rPh>
    <phoneticPr fontId="1"/>
  </si>
  <si>
    <t>概要</t>
    <rPh sb="0" eb="2">
      <t>ガイヨウ</t>
    </rPh>
    <phoneticPr fontId="1"/>
  </si>
  <si>
    <t>01</t>
    <phoneticPr fontId="1"/>
  </si>
  <si>
    <t>02</t>
    <phoneticPr fontId="1"/>
  </si>
  <si>
    <t>平成26年度</t>
    <rPh sb="0" eb="2">
      <t>ヘイセイ</t>
    </rPh>
    <rPh sb="4" eb="6">
      <t>ネンド</t>
    </rPh>
    <phoneticPr fontId="8"/>
  </si>
  <si>
    <t>平成27年度</t>
    <rPh sb="0" eb="2">
      <t>ヘイセイ</t>
    </rPh>
    <rPh sb="4" eb="6">
      <t>ネンド</t>
    </rPh>
    <phoneticPr fontId="8"/>
  </si>
  <si>
    <t>平成28年度</t>
    <rPh sb="0" eb="2">
      <t>ヘイセイ</t>
    </rPh>
    <rPh sb="4" eb="6">
      <t>ネンド</t>
    </rPh>
    <phoneticPr fontId="8"/>
  </si>
  <si>
    <t>平成29年度</t>
    <rPh sb="0" eb="2">
      <t>ヘイセイ</t>
    </rPh>
    <rPh sb="4" eb="6">
      <t>ネンド</t>
    </rPh>
    <phoneticPr fontId="8"/>
  </si>
  <si>
    <t>平成30年度</t>
    <rPh sb="0" eb="2">
      <t>ヘイセイ</t>
    </rPh>
    <rPh sb="4" eb="6">
      <t>ネンド</t>
    </rPh>
    <phoneticPr fontId="8"/>
  </si>
  <si>
    <t>令和元年度</t>
    <rPh sb="0" eb="2">
      <t>レイワ</t>
    </rPh>
    <rPh sb="2" eb="4">
      <t>ガンネン</t>
    </rPh>
    <rPh sb="4" eb="5">
      <t>ド</t>
    </rPh>
    <phoneticPr fontId="8"/>
  </si>
  <si>
    <t>03</t>
    <phoneticPr fontId="1"/>
  </si>
  <si>
    <t>し尿等処理形態別人口</t>
    <rPh sb="1" eb="2">
      <t>ニョウ</t>
    </rPh>
    <rPh sb="2" eb="3">
      <t>ナド</t>
    </rPh>
    <rPh sb="3" eb="5">
      <t>ショリ</t>
    </rPh>
    <rPh sb="5" eb="7">
      <t>ケイタイ</t>
    </rPh>
    <rPh sb="7" eb="8">
      <t>ベツ</t>
    </rPh>
    <rPh sb="8" eb="10">
      <t>ジンコウ</t>
    </rPh>
    <phoneticPr fontId="1"/>
  </si>
  <si>
    <t>し尿の人員数制における収集量</t>
    <rPh sb="1" eb="2">
      <t>ニョウ</t>
    </rPh>
    <rPh sb="3" eb="5">
      <t>ジンイン</t>
    </rPh>
    <rPh sb="5" eb="6">
      <t>スウ</t>
    </rPh>
    <rPh sb="6" eb="7">
      <t>セイ</t>
    </rPh>
    <rPh sb="11" eb="13">
      <t>シュウシュウ</t>
    </rPh>
    <rPh sb="13" eb="14">
      <t>リョウ</t>
    </rPh>
    <phoneticPr fontId="1"/>
  </si>
  <si>
    <t>■02　し尿等処理形態別人口</t>
    <rPh sb="5" eb="7">
      <t>ニョウナド</t>
    </rPh>
    <rPh sb="7" eb="9">
      <t>ショリ</t>
    </rPh>
    <rPh sb="9" eb="11">
      <t>ケイタイ</t>
    </rPh>
    <rPh sb="11" eb="12">
      <t>ベツ</t>
    </rPh>
    <rPh sb="12" eb="14">
      <t>ジンコウ</t>
    </rPh>
    <phoneticPr fontId="1"/>
  </si>
  <si>
    <t>（単位：kL）</t>
    <phoneticPr fontId="8"/>
  </si>
  <si>
    <t>年次</t>
    <phoneticPr fontId="8"/>
  </si>
  <si>
    <t>西暦</t>
    <phoneticPr fontId="8"/>
  </si>
  <si>
    <t>計</t>
    <rPh sb="0" eb="1">
      <t>ケイ</t>
    </rPh>
    <phoneticPr fontId="8"/>
  </si>
  <si>
    <t>収集人口</t>
    <rPh sb="0" eb="2">
      <t>シュウシュウ</t>
    </rPh>
    <rPh sb="2" eb="4">
      <t>ジンコウ</t>
    </rPh>
    <phoneticPr fontId="8"/>
  </si>
  <si>
    <t>浄化槽人口</t>
    <rPh sb="0" eb="3">
      <t>ジョウカソウ</t>
    </rPh>
    <rPh sb="3" eb="5">
      <t>ジンコウ</t>
    </rPh>
    <phoneticPr fontId="8"/>
  </si>
  <si>
    <t>下水道人口</t>
    <rPh sb="0" eb="3">
      <t>ゲスイドウ</t>
    </rPh>
    <rPh sb="3" eb="5">
      <t>ジンコウ</t>
    </rPh>
    <phoneticPr fontId="8"/>
  </si>
  <si>
    <t>人口（人）</t>
    <rPh sb="0" eb="2">
      <t>ジンコウ</t>
    </rPh>
    <rPh sb="3" eb="4">
      <t>ニン</t>
    </rPh>
    <phoneticPr fontId="8"/>
  </si>
  <si>
    <t>割合（％）</t>
    <rPh sb="0" eb="2">
      <t>ワリアイ</t>
    </rPh>
    <phoneticPr fontId="8"/>
  </si>
  <si>
    <t>年次</t>
    <phoneticPr fontId="8"/>
  </si>
  <si>
    <t>西暦</t>
    <phoneticPr fontId="8"/>
  </si>
  <si>
    <t>■03　し尿の人員数制における収集量</t>
    <rPh sb="5" eb="6">
      <t>ニョウ</t>
    </rPh>
    <rPh sb="7" eb="9">
      <t>ジンイン</t>
    </rPh>
    <rPh sb="9" eb="10">
      <t>スウ</t>
    </rPh>
    <rPh sb="10" eb="11">
      <t>セイ</t>
    </rPh>
    <rPh sb="15" eb="17">
      <t>シュウシュウ</t>
    </rPh>
    <rPh sb="17" eb="18">
      <t>リョウ</t>
    </rPh>
    <phoneticPr fontId="1"/>
  </si>
  <si>
    <t>収集量</t>
    <rPh sb="0" eb="2">
      <t>シュウシュウ</t>
    </rPh>
    <rPh sb="2" eb="3">
      <t>リョウ</t>
    </rPh>
    <phoneticPr fontId="8"/>
  </si>
  <si>
    <t>収集延件数</t>
    <rPh sb="0" eb="2">
      <t>シュウシュウ</t>
    </rPh>
    <rPh sb="2" eb="3">
      <t>ノ</t>
    </rPh>
    <rPh sb="3" eb="5">
      <t>ケンスウ</t>
    </rPh>
    <phoneticPr fontId="8"/>
  </si>
  <si>
    <t>1件あたりの収集量</t>
    <rPh sb="1" eb="2">
      <t>ケン</t>
    </rPh>
    <rPh sb="6" eb="8">
      <t>シュウシュウ</t>
    </rPh>
    <rPh sb="8" eb="9">
      <t>リョウ</t>
    </rPh>
    <phoneticPr fontId="8"/>
  </si>
  <si>
    <t>（kL）</t>
    <phoneticPr fontId="8"/>
  </si>
  <si>
    <t>（件）</t>
    <phoneticPr fontId="8"/>
  </si>
  <si>
    <t>（L/件）</t>
    <phoneticPr fontId="8"/>
  </si>
  <si>
    <t>■　し尿収集量等</t>
    <rPh sb="3" eb="4">
      <t>ニョウ</t>
    </rPh>
    <rPh sb="4" eb="6">
      <t>シュウシュウ</t>
    </rPh>
    <rPh sb="6" eb="7">
      <t>リョウ</t>
    </rPh>
    <rPh sb="7" eb="8">
      <t>ナド</t>
    </rPh>
    <phoneticPr fontId="1"/>
  </si>
  <si>
    <t>■01　し尿等収集量</t>
    <rPh sb="5" eb="7">
      <t>ニョウナド</t>
    </rPh>
    <rPh sb="7" eb="9">
      <t>シュウシュウ</t>
    </rPh>
    <rPh sb="9" eb="10">
      <t>リョウ</t>
    </rPh>
    <phoneticPr fontId="1"/>
  </si>
  <si>
    <t>し尿等収集量</t>
    <rPh sb="1" eb="2">
      <t>ニョウ</t>
    </rPh>
    <rPh sb="2" eb="3">
      <t>ナド</t>
    </rPh>
    <rPh sb="3" eb="5">
      <t>シュウシュウ</t>
    </rPh>
    <rPh sb="5" eb="6">
      <t>リョウ</t>
    </rPh>
    <phoneticPr fontId="1"/>
  </si>
  <si>
    <t>し尿収集量</t>
    <rPh sb="1" eb="2">
      <t>ニョウ</t>
    </rPh>
    <rPh sb="2" eb="4">
      <t>シュウシュウ</t>
    </rPh>
    <rPh sb="4" eb="5">
      <t>リョウ</t>
    </rPh>
    <phoneticPr fontId="8"/>
  </si>
  <si>
    <t>浄化槽汚泥収集量</t>
    <rPh sb="0" eb="3">
      <t>ジョウカソウ</t>
    </rPh>
    <rPh sb="3" eb="5">
      <t>オデイ</t>
    </rPh>
    <rPh sb="5" eb="7">
      <t>シュウシュウ</t>
    </rPh>
    <rPh sb="7" eb="8">
      <t>リョウ</t>
    </rPh>
    <phoneticPr fontId="8"/>
  </si>
  <si>
    <t>汚水槽等汚泥収集量</t>
    <rPh sb="0" eb="2">
      <t>オスイ</t>
    </rPh>
    <rPh sb="2" eb="3">
      <t>ソウ</t>
    </rPh>
    <rPh sb="3" eb="4">
      <t>ナド</t>
    </rPh>
    <rPh sb="4" eb="6">
      <t>オデイ</t>
    </rPh>
    <rPh sb="6" eb="8">
      <t>シュウシュウ</t>
    </rPh>
    <rPh sb="8" eb="9">
      <t>リョウ</t>
    </rPh>
    <phoneticPr fontId="8"/>
  </si>
  <si>
    <t>令和2年度</t>
    <rPh sb="0" eb="2">
      <t>レイワ</t>
    </rPh>
    <rPh sb="3" eb="5">
      <t>ネンド</t>
    </rPh>
    <rPh sb="4" eb="5">
      <t>ド</t>
    </rPh>
    <phoneticPr fontId="8"/>
  </si>
  <si>
    <t>令和3年度</t>
    <rPh sb="0" eb="2">
      <t>レイワ</t>
    </rPh>
    <rPh sb="3" eb="5">
      <t>ネンド</t>
    </rPh>
    <rPh sb="4" eb="5">
      <t>ド</t>
    </rPh>
    <phoneticPr fontId="8"/>
  </si>
  <si>
    <t>令和4年度</t>
    <rPh sb="0" eb="2">
      <t>レイワ</t>
    </rPh>
    <rPh sb="3" eb="5">
      <t>ネンド</t>
    </rPh>
    <rPh sb="4" eb="5">
      <t>ド</t>
    </rPh>
    <phoneticPr fontId="8"/>
  </si>
  <si>
    <t>令和5年度</t>
    <rPh sb="0" eb="2">
      <t>レイワ</t>
    </rPh>
    <rPh sb="3" eb="5">
      <t>ネンド</t>
    </rPh>
    <rPh sb="4" eb="5">
      <t>ド</t>
    </rPh>
    <phoneticPr fontId="8"/>
  </si>
  <si>
    <t>令和6年度</t>
    <rPh sb="0" eb="2">
      <t>レイワ</t>
    </rPh>
    <rPh sb="3" eb="5">
      <t>ネンド</t>
    </rPh>
    <rPh sb="4" eb="5">
      <t>ド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</si>
</sst>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.0_ "/>
    <numFmt numFmtId="178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7" fillId="0" borderId="0" xfId="3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2" xfId="0" applyFont="1" applyFill="1" applyBorder="1">
      <alignment vertical="center"/>
    </xf>
    <xf numFmtId="0" fontId="10" fillId="0" borderId="2" xfId="0" applyFont="1" applyFill="1" applyBorder="1" applyAlignment="1">
      <alignment horizontal="left" vertical="center"/>
    </xf>
    <xf numFmtId="176" fontId="10" fillId="0" borderId="2" xfId="1" applyNumberFormat="1" applyFont="1" applyFill="1" applyBorder="1" applyAlignment="1">
      <alignment vertical="center" shrinkToFit="1"/>
    </xf>
    <xf numFmtId="0" fontId="10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left" vertical="center"/>
    </xf>
    <xf numFmtId="176" fontId="10" fillId="0" borderId="1" xfId="1" applyNumberFormat="1" applyFont="1" applyFill="1" applyBorder="1" applyAlignment="1">
      <alignment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176" fontId="10" fillId="0" borderId="2" xfId="0" applyNumberFormat="1" applyFont="1" applyFill="1" applyBorder="1" applyAlignment="1">
      <alignment vertical="center" shrinkToFit="1"/>
    </xf>
    <xf numFmtId="177" fontId="10" fillId="0" borderId="2" xfId="0" applyNumberFormat="1" applyFont="1" applyFill="1" applyBorder="1" applyAlignment="1">
      <alignment vertical="center" shrinkToFit="1"/>
    </xf>
    <xf numFmtId="176" fontId="10" fillId="0" borderId="1" xfId="0" applyNumberFormat="1" applyFont="1" applyFill="1" applyBorder="1" applyAlignment="1">
      <alignment vertical="center" shrinkToFit="1"/>
    </xf>
    <xf numFmtId="177" fontId="10" fillId="0" borderId="1" xfId="0" applyNumberFormat="1" applyFont="1" applyFill="1" applyBorder="1" applyAlignment="1">
      <alignment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178" fontId="10" fillId="0" borderId="2" xfId="0" applyNumberFormat="1" applyFont="1" applyFill="1" applyBorder="1" applyAlignment="1">
      <alignment vertical="center" shrinkToFit="1"/>
    </xf>
    <xf numFmtId="178" fontId="10" fillId="0" borderId="1" xfId="0" applyNumberFormat="1" applyFont="1" applyFill="1" applyBorder="1" applyAlignment="1">
      <alignment vertical="center" shrinkToFi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vertical="center" shrinkToFit="1"/>
    </xf>
    <xf numFmtId="177" fontId="4" fillId="0" borderId="1" xfId="0" applyNumberFormat="1" applyFont="1" applyFill="1" applyBorder="1" applyAlignment="1">
      <alignment vertical="center" shrinkToFit="1"/>
    </xf>
    <xf numFmtId="176" fontId="4" fillId="0" borderId="1" xfId="1" applyNumberFormat="1" applyFont="1" applyFill="1" applyBorder="1" applyAlignment="1">
      <alignment vertical="center" shrinkToFit="1"/>
    </xf>
    <xf numFmtId="56" fontId="10" fillId="0" borderId="0" xfId="0" applyNumberFormat="1" applyFont="1" applyFill="1">
      <alignment vertical="center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zoomScaleNormal="100" workbookViewId="0">
      <selection activeCell="B31" sqref="B31"/>
    </sheetView>
  </sheetViews>
  <sheetFormatPr defaultColWidth="9" defaultRowHeight="13.2" x14ac:dyDescent="0.45"/>
  <cols>
    <col min="1" max="1" width="15.59765625" style="2" customWidth="1"/>
    <col min="2" max="2" width="50.59765625" style="2" customWidth="1"/>
    <col min="3" max="16384" width="9" style="2"/>
  </cols>
  <sheetData>
    <row r="1" spans="1:2" ht="16.2" x14ac:dyDescent="0.45">
      <c r="A1" s="1" t="s">
        <v>32</v>
      </c>
    </row>
    <row r="3" spans="1:2" ht="13.8" thickBot="1" x14ac:dyDescent="0.5">
      <c r="A3" s="3" t="s">
        <v>0</v>
      </c>
      <c r="B3" s="3" t="s">
        <v>1</v>
      </c>
    </row>
    <row r="4" spans="1:2" ht="18" x14ac:dyDescent="0.45">
      <c r="A4" s="4" t="s">
        <v>2</v>
      </c>
      <c r="B4" s="4" t="s">
        <v>34</v>
      </c>
    </row>
    <row r="5" spans="1:2" ht="18" x14ac:dyDescent="0.45">
      <c r="A5" s="4" t="s">
        <v>3</v>
      </c>
      <c r="B5" s="4" t="s">
        <v>11</v>
      </c>
    </row>
    <row r="6" spans="1:2" ht="18" x14ac:dyDescent="0.45">
      <c r="A6" s="4" t="s">
        <v>10</v>
      </c>
      <c r="B6" s="4" t="s">
        <v>12</v>
      </c>
    </row>
  </sheetData>
  <phoneticPr fontId="1"/>
  <hyperlinks>
    <hyperlink ref="A5" location="'02し尿等処理形態別人口'!A1" display="02"/>
    <hyperlink ref="B5" location="'02し尿等処理形態別人口'!A1" display="し尿等処理形態別人口"/>
    <hyperlink ref="A6" location="'03し尿の人員数制における収集量'!A1" display="03"/>
    <hyperlink ref="B6" location="'03し尿の人員数制における収集量'!A1" display="し尿の人員数制における収集量"/>
    <hyperlink ref="A4" location="'01し尿等収集量'!A1" display="01"/>
    <hyperlink ref="B4" location="'01し尿等収集量'!A1" display="し尿等収量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zoomScaleNormal="100" workbookViewId="0">
      <selection activeCell="B31" sqref="B31"/>
    </sheetView>
  </sheetViews>
  <sheetFormatPr defaultColWidth="9" defaultRowHeight="13.2" x14ac:dyDescent="0.45"/>
  <cols>
    <col min="1" max="1" width="15.59765625" style="6" customWidth="1"/>
    <col min="2" max="2" width="10.59765625" style="6" customWidth="1"/>
    <col min="3" max="6" width="20.59765625" style="6" customWidth="1"/>
    <col min="7" max="16384" width="9" style="6"/>
  </cols>
  <sheetData>
    <row r="1" spans="1:7" ht="16.2" x14ac:dyDescent="0.45">
      <c r="A1" s="5" t="s">
        <v>33</v>
      </c>
      <c r="B1" s="5"/>
    </row>
    <row r="2" spans="1:7" ht="13.8" thickBot="1" x14ac:dyDescent="0.5">
      <c r="A2" s="7"/>
      <c r="B2" s="7"/>
      <c r="C2" s="7"/>
      <c r="D2" s="7"/>
      <c r="E2" s="7"/>
      <c r="F2" s="8" t="s">
        <v>14</v>
      </c>
    </row>
    <row r="3" spans="1:7" ht="13.8" thickBot="1" x14ac:dyDescent="0.5">
      <c r="A3" s="9" t="s">
        <v>15</v>
      </c>
      <c r="B3" s="10" t="s">
        <v>16</v>
      </c>
      <c r="C3" s="11" t="s">
        <v>35</v>
      </c>
      <c r="D3" s="11" t="s">
        <v>36</v>
      </c>
      <c r="E3" s="11" t="s">
        <v>37</v>
      </c>
      <c r="F3" s="12" t="s">
        <v>17</v>
      </c>
    </row>
    <row r="4" spans="1:7" x14ac:dyDescent="0.45">
      <c r="A4" s="13" t="s">
        <v>4</v>
      </c>
      <c r="B4" s="14">
        <v>2014</v>
      </c>
      <c r="C4" s="15">
        <v>7777</v>
      </c>
      <c r="D4" s="15">
        <v>5206</v>
      </c>
      <c r="E4" s="15">
        <v>60</v>
      </c>
      <c r="F4" s="15">
        <f>SUM(C4:E4)</f>
        <v>13043</v>
      </c>
    </row>
    <row r="5" spans="1:7" x14ac:dyDescent="0.45">
      <c r="A5" s="16" t="s">
        <v>5</v>
      </c>
      <c r="B5" s="17">
        <v>2015</v>
      </c>
      <c r="C5" s="18">
        <v>7126</v>
      </c>
      <c r="D5" s="18">
        <v>5101</v>
      </c>
      <c r="E5" s="18">
        <v>108</v>
      </c>
      <c r="F5" s="18">
        <f t="shared" ref="F5:F11" si="0">SUM(C5:E5)</f>
        <v>12335</v>
      </c>
    </row>
    <row r="6" spans="1:7" x14ac:dyDescent="0.45">
      <c r="A6" s="16" t="s">
        <v>6</v>
      </c>
      <c r="B6" s="17">
        <v>2016</v>
      </c>
      <c r="C6" s="18">
        <v>6461</v>
      </c>
      <c r="D6" s="18">
        <v>4688</v>
      </c>
      <c r="E6" s="18">
        <v>62</v>
      </c>
      <c r="F6" s="18">
        <f t="shared" si="0"/>
        <v>11211</v>
      </c>
    </row>
    <row r="7" spans="1:7" x14ac:dyDescent="0.45">
      <c r="A7" s="16" t="s">
        <v>7</v>
      </c>
      <c r="B7" s="17">
        <v>2017</v>
      </c>
      <c r="C7" s="18">
        <v>6031</v>
      </c>
      <c r="D7" s="18">
        <v>4802</v>
      </c>
      <c r="E7" s="18">
        <v>78</v>
      </c>
      <c r="F7" s="18">
        <f t="shared" si="0"/>
        <v>10911</v>
      </c>
    </row>
    <row r="8" spans="1:7" x14ac:dyDescent="0.45">
      <c r="A8" s="16" t="s">
        <v>8</v>
      </c>
      <c r="B8" s="17">
        <v>2018</v>
      </c>
      <c r="C8" s="18">
        <v>5687</v>
      </c>
      <c r="D8" s="18">
        <v>4678</v>
      </c>
      <c r="E8" s="18">
        <v>77</v>
      </c>
      <c r="F8" s="18">
        <f t="shared" si="0"/>
        <v>10442</v>
      </c>
    </row>
    <row r="9" spans="1:7" x14ac:dyDescent="0.45">
      <c r="A9" s="16" t="s">
        <v>9</v>
      </c>
      <c r="B9" s="17">
        <v>2019</v>
      </c>
      <c r="C9" s="18">
        <v>5024</v>
      </c>
      <c r="D9" s="18">
        <v>4219</v>
      </c>
      <c r="E9" s="18">
        <v>73</v>
      </c>
      <c r="F9" s="18">
        <f t="shared" si="0"/>
        <v>9316</v>
      </c>
    </row>
    <row r="10" spans="1:7" x14ac:dyDescent="0.45">
      <c r="A10" s="16" t="s">
        <v>38</v>
      </c>
      <c r="B10" s="17">
        <v>2020</v>
      </c>
      <c r="C10" s="18">
        <v>4879</v>
      </c>
      <c r="D10" s="18">
        <v>4310</v>
      </c>
      <c r="E10" s="18">
        <v>87</v>
      </c>
      <c r="F10" s="18">
        <f t="shared" si="0"/>
        <v>9276</v>
      </c>
      <c r="G10" s="7"/>
    </row>
    <row r="11" spans="1:7" x14ac:dyDescent="0.45">
      <c r="A11" s="16" t="s">
        <v>39</v>
      </c>
      <c r="B11" s="17">
        <v>2021</v>
      </c>
      <c r="C11" s="18">
        <v>4650</v>
      </c>
      <c r="D11" s="18">
        <v>4313</v>
      </c>
      <c r="E11" s="18">
        <v>78</v>
      </c>
      <c r="F11" s="18">
        <f t="shared" si="0"/>
        <v>9041</v>
      </c>
      <c r="G11" s="7"/>
    </row>
    <row r="12" spans="1:7" x14ac:dyDescent="0.45">
      <c r="A12" s="16" t="s">
        <v>40</v>
      </c>
      <c r="B12" s="17">
        <v>2022</v>
      </c>
      <c r="C12" s="18">
        <v>4561</v>
      </c>
      <c r="D12" s="18">
        <v>4356</v>
      </c>
      <c r="E12" s="18">
        <v>78</v>
      </c>
      <c r="F12" s="18">
        <f t="shared" ref="F12:F13" si="1">SUM(C12:E12)</f>
        <v>8995</v>
      </c>
      <c r="G12" s="7"/>
    </row>
    <row r="13" spans="1:7" x14ac:dyDescent="0.45">
      <c r="A13" s="29" t="s">
        <v>41</v>
      </c>
      <c r="B13" s="30">
        <v>2023</v>
      </c>
      <c r="C13" s="33">
        <v>4595</v>
      </c>
      <c r="D13" s="33">
        <v>3961</v>
      </c>
      <c r="E13" s="33">
        <v>85</v>
      </c>
      <c r="F13" s="33">
        <f t="shared" si="1"/>
        <v>8641</v>
      </c>
    </row>
    <row r="14" spans="1:7" x14ac:dyDescent="0.45">
      <c r="A14" s="16" t="s">
        <v>42</v>
      </c>
      <c r="B14" s="17">
        <v>2024</v>
      </c>
      <c r="C14" s="18">
        <v>4629</v>
      </c>
      <c r="D14" s="18">
        <v>4017</v>
      </c>
      <c r="E14" s="18">
        <v>86</v>
      </c>
      <c r="F14" s="18">
        <f>SUM(C14:E14)</f>
        <v>8732</v>
      </c>
    </row>
    <row r="15" spans="1:7" x14ac:dyDescent="0.45">
      <c r="C15" s="7"/>
      <c r="D15" s="7"/>
      <c r="E15" s="7"/>
      <c r="F15" s="7"/>
    </row>
    <row r="16" spans="1:7" x14ac:dyDescent="0.45">
      <c r="C16" s="7"/>
      <c r="D16" s="7"/>
      <c r="E16" s="7"/>
      <c r="F16" s="7"/>
    </row>
    <row r="17" spans="3:6" x14ac:dyDescent="0.45">
      <c r="C17" s="34"/>
      <c r="D17" s="7"/>
      <c r="E17" s="7"/>
      <c r="F17" s="7"/>
    </row>
    <row r="18" spans="3:6" x14ac:dyDescent="0.45">
      <c r="C18" s="7"/>
      <c r="D18" s="7"/>
      <c r="E18" s="7"/>
      <c r="F18" s="7"/>
    </row>
    <row r="19" spans="3:6" x14ac:dyDescent="0.45">
      <c r="C19" s="7"/>
      <c r="D19" s="7"/>
      <c r="E19" s="7"/>
      <c r="F19" s="7"/>
    </row>
    <row r="20" spans="3:6" x14ac:dyDescent="0.45">
      <c r="C20" s="7"/>
      <c r="D20" s="7"/>
      <c r="E20" s="7"/>
      <c r="F20" s="7"/>
    </row>
  </sheetData>
  <phoneticPr fontId="6"/>
  <pageMargins left="0.7" right="0.7" top="0.75" bottom="0.75" header="0.3" footer="0.3"/>
  <pageSetup paperSize="9" orientation="landscape" r:id="rId1"/>
  <ignoredErrors>
    <ignoredError sqref="F4:F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zoomScaleNormal="100" workbookViewId="0">
      <selection activeCell="B31" sqref="B31"/>
    </sheetView>
  </sheetViews>
  <sheetFormatPr defaultColWidth="9" defaultRowHeight="13.2" x14ac:dyDescent="0.45"/>
  <cols>
    <col min="1" max="1" width="15.59765625" style="6" customWidth="1"/>
    <col min="2" max="2" width="10.59765625" style="6" customWidth="1"/>
    <col min="3" max="3" width="15.59765625" style="6" customWidth="1"/>
    <col min="4" max="4" width="14.09765625" style="6" customWidth="1"/>
    <col min="5" max="5" width="15.59765625" style="6" customWidth="1"/>
    <col min="6" max="6" width="14.09765625" style="6" customWidth="1"/>
    <col min="7" max="7" width="15.59765625" style="6" customWidth="1"/>
    <col min="8" max="8" width="14.09765625" style="6" customWidth="1"/>
    <col min="9" max="9" width="15.59765625" style="6" customWidth="1"/>
    <col min="10" max="10" width="14.09765625" style="6" customWidth="1"/>
    <col min="11" max="11" width="9.5" style="6" bestFit="1" customWidth="1"/>
    <col min="12" max="12" width="7.5" style="6" bestFit="1" customWidth="1"/>
    <col min="13" max="13" width="9.5" style="6" bestFit="1" customWidth="1"/>
    <col min="14" max="14" width="13.8984375" style="6" bestFit="1" customWidth="1"/>
    <col min="15" max="15" width="9.5" style="6" bestFit="1" customWidth="1"/>
    <col min="16" max="16" width="6.5" style="6" bestFit="1" customWidth="1"/>
    <col min="17" max="17" width="9.5" style="6" bestFit="1" customWidth="1"/>
    <col min="18" max="18" width="13.8984375" style="6" bestFit="1" customWidth="1"/>
    <col min="19" max="16384" width="9" style="6"/>
  </cols>
  <sheetData>
    <row r="1" spans="1:10" ht="16.2" x14ac:dyDescent="0.45">
      <c r="A1" s="5" t="s">
        <v>13</v>
      </c>
      <c r="B1" s="5"/>
      <c r="C1" s="5"/>
    </row>
    <row r="2" spans="1:10" ht="13.8" thickBot="1" x14ac:dyDescent="0.5"/>
    <row r="3" spans="1:10" x14ac:dyDescent="0.45">
      <c r="A3" s="37" t="s">
        <v>23</v>
      </c>
      <c r="B3" s="39" t="s">
        <v>24</v>
      </c>
      <c r="C3" s="35" t="s">
        <v>18</v>
      </c>
      <c r="D3" s="35"/>
      <c r="E3" s="35" t="s">
        <v>19</v>
      </c>
      <c r="F3" s="35"/>
      <c r="G3" s="35" t="s">
        <v>20</v>
      </c>
      <c r="H3" s="35"/>
      <c r="I3" s="35" t="s">
        <v>17</v>
      </c>
      <c r="J3" s="36"/>
    </row>
    <row r="4" spans="1:10" ht="13.8" thickBot="1" x14ac:dyDescent="0.5">
      <c r="A4" s="38"/>
      <c r="B4" s="40"/>
      <c r="C4" s="19" t="s">
        <v>21</v>
      </c>
      <c r="D4" s="19" t="s">
        <v>22</v>
      </c>
      <c r="E4" s="19" t="s">
        <v>21</v>
      </c>
      <c r="F4" s="19" t="s">
        <v>22</v>
      </c>
      <c r="G4" s="19" t="s">
        <v>21</v>
      </c>
      <c r="H4" s="19" t="s">
        <v>22</v>
      </c>
      <c r="I4" s="19" t="s">
        <v>21</v>
      </c>
      <c r="J4" s="20" t="s">
        <v>22</v>
      </c>
    </row>
    <row r="5" spans="1:10" x14ac:dyDescent="0.45">
      <c r="A5" s="13" t="s">
        <v>4</v>
      </c>
      <c r="B5" s="14">
        <v>2014</v>
      </c>
      <c r="C5" s="21">
        <v>6048</v>
      </c>
      <c r="D5" s="22">
        <v>1.7</v>
      </c>
      <c r="E5" s="21">
        <v>5680</v>
      </c>
      <c r="F5" s="22">
        <v>1.6</v>
      </c>
      <c r="G5" s="21">
        <v>343512</v>
      </c>
      <c r="H5" s="22">
        <v>96.7</v>
      </c>
      <c r="I5" s="21">
        <v>355240</v>
      </c>
      <c r="J5" s="22">
        <v>100</v>
      </c>
    </row>
    <row r="6" spans="1:10" x14ac:dyDescent="0.45">
      <c r="A6" s="16" t="s">
        <v>5</v>
      </c>
      <c r="B6" s="17">
        <v>2015</v>
      </c>
      <c r="C6" s="23">
        <v>5862</v>
      </c>
      <c r="D6" s="24">
        <v>1.7</v>
      </c>
      <c r="E6" s="23">
        <v>5322</v>
      </c>
      <c r="F6" s="24">
        <v>1.5</v>
      </c>
      <c r="G6" s="23">
        <v>343587</v>
      </c>
      <c r="H6" s="24">
        <v>96.8</v>
      </c>
      <c r="I6" s="23">
        <v>354771</v>
      </c>
      <c r="J6" s="24">
        <v>100</v>
      </c>
    </row>
    <row r="7" spans="1:10" x14ac:dyDescent="0.45">
      <c r="A7" s="16" t="s">
        <v>6</v>
      </c>
      <c r="B7" s="17">
        <v>2016</v>
      </c>
      <c r="C7" s="23">
        <v>5780</v>
      </c>
      <c r="D7" s="24">
        <v>1.6</v>
      </c>
      <c r="E7" s="23">
        <v>5003</v>
      </c>
      <c r="F7" s="24">
        <v>1.4</v>
      </c>
      <c r="G7" s="23">
        <v>343039</v>
      </c>
      <c r="H7" s="24">
        <v>97</v>
      </c>
      <c r="I7" s="23">
        <v>353822</v>
      </c>
      <c r="J7" s="24">
        <v>100</v>
      </c>
    </row>
    <row r="8" spans="1:10" x14ac:dyDescent="0.45">
      <c r="A8" s="16" t="s">
        <v>7</v>
      </c>
      <c r="B8" s="17">
        <v>2017</v>
      </c>
      <c r="C8" s="23">
        <v>5192</v>
      </c>
      <c r="D8" s="24">
        <v>1.5</v>
      </c>
      <c r="E8" s="23">
        <v>4897</v>
      </c>
      <c r="F8" s="24">
        <v>1.4</v>
      </c>
      <c r="G8" s="23">
        <v>342901</v>
      </c>
      <c r="H8" s="24">
        <v>97.1</v>
      </c>
      <c r="I8" s="23">
        <v>352990</v>
      </c>
      <c r="J8" s="24">
        <v>100</v>
      </c>
    </row>
    <row r="9" spans="1:10" x14ac:dyDescent="0.45">
      <c r="A9" s="16" t="s">
        <v>8</v>
      </c>
      <c r="B9" s="17">
        <v>2018</v>
      </c>
      <c r="C9" s="23">
        <v>4471</v>
      </c>
      <c r="D9" s="24">
        <v>1.3</v>
      </c>
      <c r="E9" s="23">
        <v>4661</v>
      </c>
      <c r="F9" s="24">
        <v>1.3</v>
      </c>
      <c r="G9" s="23">
        <v>342609</v>
      </c>
      <c r="H9" s="24">
        <v>97.4</v>
      </c>
      <c r="I9" s="23">
        <v>351741</v>
      </c>
      <c r="J9" s="24">
        <v>100</v>
      </c>
    </row>
    <row r="10" spans="1:10" x14ac:dyDescent="0.45">
      <c r="A10" s="16" t="s">
        <v>9</v>
      </c>
      <c r="B10" s="17">
        <v>2019</v>
      </c>
      <c r="C10" s="23">
        <v>4197</v>
      </c>
      <c r="D10" s="24">
        <v>1.2</v>
      </c>
      <c r="E10" s="23">
        <v>4517</v>
      </c>
      <c r="F10" s="24">
        <v>1.3</v>
      </c>
      <c r="G10" s="23">
        <v>342305</v>
      </c>
      <c r="H10" s="24">
        <v>97.5</v>
      </c>
      <c r="I10" s="23">
        <v>351019</v>
      </c>
      <c r="J10" s="24">
        <v>100</v>
      </c>
    </row>
    <row r="11" spans="1:10" x14ac:dyDescent="0.45">
      <c r="A11" s="16" t="s">
        <v>38</v>
      </c>
      <c r="B11" s="17">
        <v>2020</v>
      </c>
      <c r="C11" s="23">
        <v>3880</v>
      </c>
      <c r="D11" s="24">
        <v>1.1000000000000001</v>
      </c>
      <c r="E11" s="23">
        <v>4230</v>
      </c>
      <c r="F11" s="24">
        <v>1.2</v>
      </c>
      <c r="G11" s="23">
        <v>342709</v>
      </c>
      <c r="H11" s="24">
        <v>97.7</v>
      </c>
      <c r="I11" s="23">
        <v>350819</v>
      </c>
      <c r="J11" s="24">
        <v>100</v>
      </c>
    </row>
    <row r="12" spans="1:10" x14ac:dyDescent="0.45">
      <c r="A12" s="16" t="s">
        <v>39</v>
      </c>
      <c r="B12" s="17">
        <v>2021</v>
      </c>
      <c r="C12" s="23">
        <v>3824</v>
      </c>
      <c r="D12" s="24">
        <v>1.1000000000000001</v>
      </c>
      <c r="E12" s="23">
        <v>3965</v>
      </c>
      <c r="F12" s="24">
        <v>1.1000000000000001</v>
      </c>
      <c r="G12" s="23">
        <v>341320</v>
      </c>
      <c r="H12" s="24">
        <v>97.8</v>
      </c>
      <c r="I12" s="23">
        <v>349109</v>
      </c>
      <c r="J12" s="24">
        <v>100</v>
      </c>
    </row>
    <row r="13" spans="1:10" x14ac:dyDescent="0.45">
      <c r="A13" s="16" t="s">
        <v>40</v>
      </c>
      <c r="B13" s="17">
        <v>2022</v>
      </c>
      <c r="C13" s="23">
        <v>3785</v>
      </c>
      <c r="D13" s="24">
        <v>1.1000000000000001</v>
      </c>
      <c r="E13" s="23">
        <v>3855</v>
      </c>
      <c r="F13" s="24">
        <v>1.1000000000000001</v>
      </c>
      <c r="G13" s="23">
        <v>340380</v>
      </c>
      <c r="H13" s="24">
        <v>97.8</v>
      </c>
      <c r="I13" s="23">
        <v>348020</v>
      </c>
      <c r="J13" s="24">
        <v>100</v>
      </c>
    </row>
    <row r="14" spans="1:10" x14ac:dyDescent="0.45">
      <c r="A14" s="16" t="s">
        <v>41</v>
      </c>
      <c r="B14" s="17">
        <v>2023</v>
      </c>
      <c r="C14" s="23">
        <v>3653</v>
      </c>
      <c r="D14" s="24">
        <v>1</v>
      </c>
      <c r="E14" s="23">
        <v>3729</v>
      </c>
      <c r="F14" s="24">
        <v>1.1000000000000001</v>
      </c>
      <c r="G14" s="23">
        <v>338835</v>
      </c>
      <c r="H14" s="24">
        <v>97.9</v>
      </c>
      <c r="I14" s="23">
        <f>SUM(C14+E14+G14)</f>
        <v>346217</v>
      </c>
      <c r="J14" s="24">
        <v>100</v>
      </c>
    </row>
    <row r="15" spans="1:10" x14ac:dyDescent="0.45">
      <c r="A15" s="16" t="s">
        <v>42</v>
      </c>
      <c r="B15" s="17">
        <v>2024</v>
      </c>
      <c r="C15" s="23">
        <v>2433</v>
      </c>
      <c r="D15" s="24">
        <v>0.7</v>
      </c>
      <c r="E15" s="23">
        <v>3629</v>
      </c>
      <c r="F15" s="24">
        <v>1.1000000000000001</v>
      </c>
      <c r="G15" s="23">
        <v>338790</v>
      </c>
      <c r="H15" s="24">
        <v>98.2</v>
      </c>
      <c r="I15" s="23">
        <f>SUM(C15+E15+G15)</f>
        <v>344852</v>
      </c>
      <c r="J15" s="24">
        <f>SUM(D15+F15+H15)</f>
        <v>100</v>
      </c>
    </row>
  </sheetData>
  <mergeCells count="6">
    <mergeCell ref="I3:J3"/>
    <mergeCell ref="A3:A4"/>
    <mergeCell ref="B3:B4"/>
    <mergeCell ref="C3:D3"/>
    <mergeCell ref="E3:F3"/>
    <mergeCell ref="G3:H3"/>
  </mergeCells>
  <phoneticPr fontId="1"/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zoomScaleNormal="100" workbookViewId="0">
      <selection activeCell="B31" sqref="B31"/>
    </sheetView>
  </sheetViews>
  <sheetFormatPr defaultColWidth="9" defaultRowHeight="13.2" x14ac:dyDescent="0.45"/>
  <cols>
    <col min="1" max="1" width="15.59765625" style="6" customWidth="1"/>
    <col min="2" max="2" width="10.59765625" style="6" customWidth="1"/>
    <col min="3" max="5" width="19.59765625" style="6" customWidth="1"/>
    <col min="6" max="6" width="9.5" style="6" bestFit="1" customWidth="1"/>
    <col min="7" max="7" width="16.09765625" style="6" bestFit="1" customWidth="1"/>
    <col min="8" max="8" width="13.8984375" style="6" bestFit="1" customWidth="1"/>
    <col min="9" max="9" width="9.5" style="6" bestFit="1" customWidth="1"/>
    <col min="10" max="10" width="13.8984375" style="6" bestFit="1" customWidth="1"/>
    <col min="11" max="11" width="9.5" style="6" bestFit="1" customWidth="1"/>
    <col min="12" max="12" width="7.5" style="6" bestFit="1" customWidth="1"/>
    <col min="13" max="13" width="9.5" style="6" bestFit="1" customWidth="1"/>
    <col min="14" max="14" width="13.8984375" style="6" bestFit="1" customWidth="1"/>
    <col min="15" max="15" width="9.5" style="6" bestFit="1" customWidth="1"/>
    <col min="16" max="16" width="6.5" style="6" bestFit="1" customWidth="1"/>
    <col min="17" max="17" width="9.5" style="6" bestFit="1" customWidth="1"/>
    <col min="18" max="18" width="13.8984375" style="6" bestFit="1" customWidth="1"/>
    <col min="19" max="16384" width="9" style="6"/>
  </cols>
  <sheetData>
    <row r="1" spans="1:5" ht="16.2" x14ac:dyDescent="0.45">
      <c r="A1" s="5" t="s">
        <v>25</v>
      </c>
      <c r="B1" s="5"/>
      <c r="C1" s="5"/>
    </row>
    <row r="2" spans="1:5" ht="13.8" thickBot="1" x14ac:dyDescent="0.5"/>
    <row r="3" spans="1:5" x14ac:dyDescent="0.45">
      <c r="A3" s="37" t="s">
        <v>15</v>
      </c>
      <c r="B3" s="39" t="s">
        <v>16</v>
      </c>
      <c r="C3" s="25" t="s">
        <v>26</v>
      </c>
      <c r="D3" s="25" t="s">
        <v>27</v>
      </c>
      <c r="E3" s="26" t="s">
        <v>28</v>
      </c>
    </row>
    <row r="4" spans="1:5" ht="13.8" thickBot="1" x14ac:dyDescent="0.5">
      <c r="A4" s="38"/>
      <c r="B4" s="40"/>
      <c r="C4" s="19" t="s">
        <v>29</v>
      </c>
      <c r="D4" s="19" t="s">
        <v>30</v>
      </c>
      <c r="E4" s="20" t="s">
        <v>31</v>
      </c>
    </row>
    <row r="5" spans="1:5" x14ac:dyDescent="0.45">
      <c r="A5" s="13" t="s">
        <v>4</v>
      </c>
      <c r="B5" s="14">
        <v>2014</v>
      </c>
      <c r="C5" s="27">
        <v>3110</v>
      </c>
      <c r="D5" s="27">
        <v>22737</v>
      </c>
      <c r="E5" s="22">
        <v>136.80000000000001</v>
      </c>
    </row>
    <row r="6" spans="1:5" x14ac:dyDescent="0.45">
      <c r="A6" s="16" t="s">
        <v>5</v>
      </c>
      <c r="B6" s="17">
        <v>2015</v>
      </c>
      <c r="C6" s="28">
        <v>2797</v>
      </c>
      <c r="D6" s="28">
        <v>20361</v>
      </c>
      <c r="E6" s="24">
        <v>137.4</v>
      </c>
    </row>
    <row r="7" spans="1:5" x14ac:dyDescent="0.45">
      <c r="A7" s="16" t="s">
        <v>6</v>
      </c>
      <c r="B7" s="17">
        <v>2016</v>
      </c>
      <c r="C7" s="28">
        <v>2401</v>
      </c>
      <c r="D7" s="28">
        <v>17114</v>
      </c>
      <c r="E7" s="24">
        <v>140.30000000000001</v>
      </c>
    </row>
    <row r="8" spans="1:5" x14ac:dyDescent="0.45">
      <c r="A8" s="16" t="s">
        <v>7</v>
      </c>
      <c r="B8" s="17">
        <v>2017</v>
      </c>
      <c r="C8" s="28">
        <v>2095</v>
      </c>
      <c r="D8" s="28">
        <v>15188</v>
      </c>
      <c r="E8" s="24">
        <v>137.9</v>
      </c>
    </row>
    <row r="9" spans="1:5" x14ac:dyDescent="0.45">
      <c r="A9" s="16" t="s">
        <v>8</v>
      </c>
      <c r="B9" s="17">
        <v>2018</v>
      </c>
      <c r="C9" s="28">
        <v>1885</v>
      </c>
      <c r="D9" s="28">
        <v>14526</v>
      </c>
      <c r="E9" s="24">
        <v>129.80000000000001</v>
      </c>
    </row>
    <row r="10" spans="1:5" x14ac:dyDescent="0.45">
      <c r="A10" s="16" t="s">
        <v>9</v>
      </c>
      <c r="B10" s="17">
        <v>2019</v>
      </c>
      <c r="C10" s="28">
        <v>1664</v>
      </c>
      <c r="D10" s="28">
        <v>12803</v>
      </c>
      <c r="E10" s="24">
        <v>130</v>
      </c>
    </row>
    <row r="11" spans="1:5" x14ac:dyDescent="0.45">
      <c r="A11" s="16" t="s">
        <v>38</v>
      </c>
      <c r="B11" s="17">
        <v>2020</v>
      </c>
      <c r="C11" s="28">
        <v>1531</v>
      </c>
      <c r="D11" s="28">
        <v>12383</v>
      </c>
      <c r="E11" s="24">
        <v>123.6</v>
      </c>
    </row>
    <row r="12" spans="1:5" x14ac:dyDescent="0.45">
      <c r="A12" s="16" t="s">
        <v>39</v>
      </c>
      <c r="B12" s="17">
        <v>2021</v>
      </c>
      <c r="C12" s="28">
        <v>1410</v>
      </c>
      <c r="D12" s="28">
        <v>12165</v>
      </c>
      <c r="E12" s="24">
        <v>115.9</v>
      </c>
    </row>
    <row r="13" spans="1:5" x14ac:dyDescent="0.45">
      <c r="A13" s="16" t="s">
        <v>40</v>
      </c>
      <c r="B13" s="17">
        <v>2022</v>
      </c>
      <c r="C13" s="28">
        <v>1301</v>
      </c>
      <c r="D13" s="28">
        <v>11727</v>
      </c>
      <c r="E13" s="24">
        <v>110.9</v>
      </c>
    </row>
    <row r="14" spans="1:5" x14ac:dyDescent="0.45">
      <c r="A14" s="29" t="s">
        <v>41</v>
      </c>
      <c r="B14" s="30">
        <v>2023</v>
      </c>
      <c r="C14" s="31">
        <v>1263</v>
      </c>
      <c r="D14" s="31">
        <v>11543</v>
      </c>
      <c r="E14" s="32">
        <v>109.4</v>
      </c>
    </row>
    <row r="15" spans="1:5" x14ac:dyDescent="0.45">
      <c r="A15" s="16" t="s">
        <v>42</v>
      </c>
      <c r="B15" s="17">
        <v>2024</v>
      </c>
      <c r="C15" s="28">
        <v>1217</v>
      </c>
      <c r="D15" s="28">
        <v>11173</v>
      </c>
      <c r="E15" s="24">
        <v>108.9</v>
      </c>
    </row>
  </sheetData>
  <mergeCells count="2">
    <mergeCell ref="A3:A4"/>
    <mergeCell ref="B3:B4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00目次</vt:lpstr>
      <vt:lpstr>01し尿等収集量</vt:lpstr>
      <vt:lpstr>02し尿等処理形態別人口</vt:lpstr>
      <vt:lpstr>03し尿の人員数制における収集量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2025-09-01T02:19:31Z</dcterms:created>
  <dcterms:modified xsi:type="dcterms:W3CDTF">2025-09-01T02:19:35Z</dcterms:modified>
</cp:coreProperties>
</file>