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7680"/>
  </bookViews>
  <sheets>
    <sheet name="00目次" sheetId="2" r:id="rId1"/>
    <sheet name="01浄化槽設置基数" sheetId="1" r:id="rId2"/>
    <sheet name="02浄化槽清掃件数及び引き抜き汚泥量" sheetId="3" r:id="rId3"/>
    <sheet name="03浄化槽実態調査等件数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I14" i="5"/>
  <c r="E15" i="1" l="1"/>
  <c r="I12" i="5" l="1"/>
  <c r="E13" i="1"/>
  <c r="I13" i="5" l="1"/>
  <c r="E14" i="1"/>
  <c r="I11" i="5" l="1"/>
  <c r="E12" i="1"/>
  <c r="I10" i="5" l="1"/>
  <c r="E11" i="1"/>
  <c r="I9" i="5" l="1"/>
  <c r="I8" i="5"/>
  <c r="I7" i="5"/>
  <c r="I6" i="5"/>
  <c r="I5" i="5"/>
  <c r="I4" i="5"/>
  <c r="E10" i="1"/>
  <c r="E9" i="1"/>
  <c r="E8" i="1"/>
  <c r="E7" i="1"/>
  <c r="E5" i="1"/>
</calcChain>
</file>

<file path=xl/sharedStrings.xml><?xml version="1.0" encoding="utf-8"?>
<sst xmlns="http://schemas.openxmlformats.org/spreadsheetml/2006/main" count="82" uniqueCount="51">
  <si>
    <t>シート番号</t>
    <rPh sb="3" eb="5">
      <t>バンゴウ</t>
    </rPh>
    <phoneticPr fontId="1"/>
  </si>
  <si>
    <t>概要</t>
    <rPh sb="0" eb="2">
      <t>ガイヨウ</t>
    </rPh>
    <phoneticPr fontId="1"/>
  </si>
  <si>
    <t>01</t>
    <phoneticPr fontId="1"/>
  </si>
  <si>
    <t>02</t>
    <phoneticPr fontId="1"/>
  </si>
  <si>
    <t>平成26年度</t>
    <rPh sb="0" eb="2">
      <t>ヘイセイ</t>
    </rPh>
    <rPh sb="4" eb="6">
      <t>ネンド</t>
    </rPh>
    <phoneticPr fontId="7"/>
  </si>
  <si>
    <t>平成27年度</t>
    <rPh sb="0" eb="2">
      <t>ヘイセイ</t>
    </rPh>
    <rPh sb="4" eb="6">
      <t>ネンド</t>
    </rPh>
    <phoneticPr fontId="7"/>
  </si>
  <si>
    <t>平成28年度</t>
    <rPh sb="0" eb="2">
      <t>ヘイセイ</t>
    </rPh>
    <rPh sb="4" eb="6">
      <t>ネンド</t>
    </rPh>
    <phoneticPr fontId="7"/>
  </si>
  <si>
    <t>平成29年度</t>
    <rPh sb="0" eb="2">
      <t>ヘイセイ</t>
    </rPh>
    <rPh sb="4" eb="6">
      <t>ネンド</t>
    </rPh>
    <phoneticPr fontId="7"/>
  </si>
  <si>
    <t>平成30年度</t>
    <rPh sb="0" eb="2">
      <t>ヘイセイ</t>
    </rPh>
    <rPh sb="4" eb="6">
      <t>ネンド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</si>
  <si>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</si>
  <si>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>03</t>
    <phoneticPr fontId="1"/>
  </si>
  <si>
    <t>年次</t>
    <phoneticPr fontId="7"/>
  </si>
  <si>
    <t>計</t>
    <rPh sb="0" eb="1">
      <t>ケイ</t>
    </rPh>
    <phoneticPr fontId="7"/>
  </si>
  <si>
    <t>■　浄化槽</t>
    <rPh sb="2" eb="5">
      <t>ジョウカソウ</t>
    </rPh>
    <phoneticPr fontId="1"/>
  </si>
  <si>
    <t>浄化槽設置基数</t>
    <rPh sb="0" eb="3">
      <t>ジョウカソウ</t>
    </rPh>
    <rPh sb="3" eb="5">
      <t>セッチ</t>
    </rPh>
    <rPh sb="5" eb="6">
      <t>キ</t>
    </rPh>
    <rPh sb="6" eb="7">
      <t>スウ</t>
    </rPh>
    <phoneticPr fontId="1"/>
  </si>
  <si>
    <t>浄化槽清掃件数及び引き抜き汚泥量</t>
    <rPh sb="0" eb="3">
      <t>ジョウカソウ</t>
    </rPh>
    <rPh sb="3" eb="5">
      <t>セイソウ</t>
    </rPh>
    <rPh sb="5" eb="7">
      <t>ケンスウ</t>
    </rPh>
    <rPh sb="7" eb="8">
      <t>オヨ</t>
    </rPh>
    <rPh sb="9" eb="10">
      <t>ヒ</t>
    </rPh>
    <rPh sb="11" eb="12">
      <t>ヌ</t>
    </rPh>
    <rPh sb="13" eb="15">
      <t>オデイ</t>
    </rPh>
    <rPh sb="15" eb="16">
      <t>リョウ</t>
    </rPh>
    <phoneticPr fontId="1"/>
  </si>
  <si>
    <t>浄化槽実態調査等件数</t>
    <rPh sb="0" eb="3">
      <t>ジョウカソウ</t>
    </rPh>
    <rPh sb="3" eb="5">
      <t>ジッタイ</t>
    </rPh>
    <rPh sb="5" eb="7">
      <t>チョウサ</t>
    </rPh>
    <rPh sb="7" eb="8">
      <t>トウ</t>
    </rPh>
    <rPh sb="8" eb="10">
      <t>ケンスウ</t>
    </rPh>
    <phoneticPr fontId="1"/>
  </si>
  <si>
    <t>■01　浄化槽設置基数</t>
    <rPh sb="4" eb="7">
      <t>ジョウカソウ</t>
    </rPh>
    <rPh sb="7" eb="9">
      <t>セッチ</t>
    </rPh>
    <rPh sb="9" eb="10">
      <t>キ</t>
    </rPh>
    <rPh sb="10" eb="11">
      <t>スウ</t>
    </rPh>
    <phoneticPr fontId="1"/>
  </si>
  <si>
    <t>■02　浄化槽清掃件数及び引き抜き汚泥量</t>
    <rPh sb="4" eb="7">
      <t>ジョウカソウ</t>
    </rPh>
    <rPh sb="7" eb="9">
      <t>セイソウ</t>
    </rPh>
    <rPh sb="9" eb="11">
      <t>ケンスウ</t>
    </rPh>
    <rPh sb="11" eb="12">
      <t>オヨ</t>
    </rPh>
    <rPh sb="13" eb="14">
      <t>ヒ</t>
    </rPh>
    <rPh sb="15" eb="16">
      <t>ヌ</t>
    </rPh>
    <rPh sb="17" eb="19">
      <t>オデイ</t>
    </rPh>
    <rPh sb="19" eb="20">
      <t>リョウ</t>
    </rPh>
    <phoneticPr fontId="1"/>
  </si>
  <si>
    <t>■03　浄化槽実態調査等件数</t>
    <rPh sb="4" eb="7">
      <t>ジョウカソウ</t>
    </rPh>
    <rPh sb="7" eb="9">
      <t>ジッタイ</t>
    </rPh>
    <rPh sb="9" eb="11">
      <t>チョウサ</t>
    </rPh>
    <rPh sb="11" eb="12">
      <t>トウ</t>
    </rPh>
    <rPh sb="12" eb="14">
      <t>ケンスウ</t>
    </rPh>
    <phoneticPr fontId="1"/>
  </si>
  <si>
    <t>単独処理</t>
    <rPh sb="0" eb="2">
      <t>タンドク</t>
    </rPh>
    <rPh sb="2" eb="4">
      <t>ショリ</t>
    </rPh>
    <phoneticPr fontId="7"/>
  </si>
  <si>
    <t>合併処理</t>
    <rPh sb="0" eb="2">
      <t>ガッペイ</t>
    </rPh>
    <rPh sb="2" eb="4">
      <t>ショリ</t>
    </rPh>
    <phoneticPr fontId="7"/>
  </si>
  <si>
    <t>使用開始届出数</t>
    <rPh sb="0" eb="2">
      <t>シヨウ</t>
    </rPh>
    <rPh sb="2" eb="4">
      <t>カイシ</t>
    </rPh>
    <rPh sb="4" eb="5">
      <t>トドケ</t>
    </rPh>
    <rPh sb="5" eb="6">
      <t>デ</t>
    </rPh>
    <rPh sb="6" eb="7">
      <t>スウ</t>
    </rPh>
    <phoneticPr fontId="7"/>
  </si>
  <si>
    <t>廃止届出数</t>
    <rPh sb="0" eb="2">
      <t>ハイシ</t>
    </rPh>
    <rPh sb="2" eb="4">
      <t>トドケデ</t>
    </rPh>
    <rPh sb="4" eb="5">
      <t>スウ</t>
    </rPh>
    <phoneticPr fontId="7"/>
  </si>
  <si>
    <t>年次</t>
    <phoneticPr fontId="7"/>
  </si>
  <si>
    <t>西暦</t>
    <phoneticPr fontId="7"/>
  </si>
  <si>
    <t>（基）</t>
    <phoneticPr fontId="7"/>
  </si>
  <si>
    <t>（基）</t>
    <phoneticPr fontId="7"/>
  </si>
  <si>
    <t>（件）</t>
    <phoneticPr fontId="7"/>
  </si>
  <si>
    <t>西暦</t>
    <phoneticPr fontId="7"/>
  </si>
  <si>
    <t>単独</t>
    <rPh sb="0" eb="2">
      <t>タンドク</t>
    </rPh>
    <phoneticPr fontId="7"/>
  </si>
  <si>
    <t>合併</t>
    <rPh sb="0" eb="2">
      <t>ガッペイ</t>
    </rPh>
    <phoneticPr fontId="7"/>
  </si>
  <si>
    <t>清掃件数</t>
    <rPh sb="0" eb="2">
      <t>セイソウ</t>
    </rPh>
    <rPh sb="2" eb="4">
      <t>ケンスウ</t>
    </rPh>
    <phoneticPr fontId="7"/>
  </si>
  <si>
    <t>汚泥量</t>
    <rPh sb="0" eb="2">
      <t>オデイ</t>
    </rPh>
    <rPh sb="2" eb="3">
      <t>リョウ</t>
    </rPh>
    <phoneticPr fontId="7"/>
  </si>
  <si>
    <t>（件）</t>
    <rPh sb="1" eb="2">
      <t>ケン</t>
    </rPh>
    <phoneticPr fontId="7"/>
  </si>
  <si>
    <t>（単位：件）</t>
    <phoneticPr fontId="7"/>
  </si>
  <si>
    <t>機能実態調査</t>
    <rPh sb="0" eb="2">
      <t>キノウ</t>
    </rPh>
    <rPh sb="2" eb="4">
      <t>ジッタイ</t>
    </rPh>
    <rPh sb="4" eb="6">
      <t>チョウサ</t>
    </rPh>
    <phoneticPr fontId="7"/>
  </si>
  <si>
    <t>清掃実態調査</t>
    <rPh sb="0" eb="2">
      <t>セイソウ</t>
    </rPh>
    <rPh sb="2" eb="4">
      <t>ジッタイ</t>
    </rPh>
    <rPh sb="4" eb="6">
      <t>チョウサ</t>
    </rPh>
    <phoneticPr fontId="7"/>
  </si>
  <si>
    <t>長期未清掃</t>
    <rPh sb="0" eb="2">
      <t>チョウキ</t>
    </rPh>
    <rPh sb="2" eb="3">
      <t>ミ</t>
    </rPh>
    <rPh sb="3" eb="5">
      <t>セイソウ</t>
    </rPh>
    <phoneticPr fontId="7"/>
  </si>
  <si>
    <t>苦情相談</t>
    <rPh sb="0" eb="2">
      <t>クジョウ</t>
    </rPh>
    <rPh sb="2" eb="4">
      <t>ソウダン</t>
    </rPh>
    <phoneticPr fontId="7"/>
  </si>
  <si>
    <t>職権消除</t>
    <rPh sb="0" eb="2">
      <t>ショッケン</t>
    </rPh>
    <rPh sb="2" eb="4">
      <t>ショウジョ</t>
    </rPh>
    <phoneticPr fontId="7"/>
  </si>
  <si>
    <t>竣工検査関係</t>
    <rPh sb="0" eb="2">
      <t>シュンコウ</t>
    </rPh>
    <rPh sb="2" eb="4">
      <t>ケンサ</t>
    </rPh>
    <rPh sb="4" eb="6">
      <t>カンケイ</t>
    </rPh>
    <phoneticPr fontId="7"/>
  </si>
  <si>
    <t>年次</t>
    <phoneticPr fontId="7"/>
  </si>
  <si>
    <t>（kL）</t>
  </si>
  <si>
    <t>1件あたりの汚泥量</t>
    <rPh sb="1" eb="2">
      <t>ケン</t>
    </rPh>
    <rPh sb="6" eb="8">
      <t>オデイ</t>
    </rPh>
    <rPh sb="8" eb="9">
      <t>リョウ</t>
    </rPh>
    <phoneticPr fontId="7"/>
  </si>
  <si>
    <t>（kL/件）</t>
    <phoneticPr fontId="7"/>
  </si>
  <si>
    <t>令和2年度</t>
    <rPh sb="0" eb="2">
      <t>レイワ</t>
    </rPh>
    <rPh sb="3" eb="5">
      <t>ネンド</t>
    </rPh>
    <rPh sb="4" eb="5">
      <t>ド</t>
    </rPh>
    <phoneticPr fontId="7"/>
  </si>
  <si>
    <t>令和3年度</t>
    <rPh sb="0" eb="2">
      <t>レイワ</t>
    </rPh>
    <rPh sb="3" eb="5">
      <t>ネンド</t>
    </rPh>
    <rPh sb="4" eb="5">
      <t>ド</t>
    </rPh>
    <phoneticPr fontId="7"/>
  </si>
  <si>
    <t>令和4年度</t>
    <rPh sb="0" eb="2">
      <t>レイワ</t>
    </rPh>
    <rPh sb="3" eb="5">
      <t>ネンド</t>
    </rPh>
    <rPh sb="4" eb="5">
      <t>ド</t>
    </rPh>
    <phoneticPr fontId="7"/>
  </si>
  <si>
    <t>令和5年度</t>
    <rPh sb="0" eb="2">
      <t>レイワ</t>
    </rPh>
    <rPh sb="3" eb="5">
      <t>ネンド</t>
    </rPh>
    <rPh sb="4" eb="5">
      <t>ド</t>
    </rPh>
    <phoneticPr fontId="7"/>
  </si>
  <si>
    <t>令和6年度</t>
    <rPh sb="0" eb="2">
      <t>レイワ</t>
    </rPh>
    <rPh sb="3" eb="5">
      <t>ネンド</t>
    </rPh>
    <rPh sb="4" eb="5">
      <t>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</si>
</sst>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#,##0.00_);[Red]\(#,##0.0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0" xfId="2">
      <alignment vertical="center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vertical="center" shrinkToFit="1"/>
    </xf>
    <xf numFmtId="176" fontId="8" fillId="0" borderId="1" xfId="0" applyNumberFormat="1" applyFont="1" applyFill="1" applyBorder="1" applyAlignment="1">
      <alignment horizontal="right" vertical="center" shrinkToFit="1"/>
    </xf>
    <xf numFmtId="178" fontId="8" fillId="0" borderId="1" xfId="0" applyNumberFormat="1" applyFont="1" applyFill="1" applyBorder="1" applyAlignment="1">
      <alignment horizontal="right" vertical="center" shrinkToFit="1"/>
    </xf>
    <xf numFmtId="177" fontId="8" fillId="0" borderId="1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vertical="center" shrinkToFit="1"/>
    </xf>
    <xf numFmtId="0" fontId="8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7" fontId="8" fillId="0" borderId="2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right" vertical="center" shrinkToFit="1"/>
    </xf>
    <xf numFmtId="178" fontId="8" fillId="0" borderId="2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right" vertical="center" shrinkToFit="1"/>
    </xf>
    <xf numFmtId="177" fontId="3" fillId="0" borderId="1" xfId="0" applyNumberFormat="1" applyFont="1" applyFill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zoomScaleNormal="100" workbookViewId="0"/>
  </sheetViews>
  <sheetFormatPr defaultColWidth="9" defaultRowHeight="13.2" x14ac:dyDescent="0.45"/>
  <cols>
    <col min="1" max="1" width="15.59765625" style="2" customWidth="1"/>
    <col min="2" max="2" width="50.59765625" style="2" customWidth="1"/>
    <col min="3" max="16384" width="9" style="2"/>
  </cols>
  <sheetData>
    <row r="1" spans="1:2" ht="16.2" x14ac:dyDescent="0.45">
      <c r="A1" s="1" t="s">
        <v>13</v>
      </c>
    </row>
    <row r="3" spans="1:2" ht="13.8" thickBot="1" x14ac:dyDescent="0.5">
      <c r="A3" s="3" t="s">
        <v>0</v>
      </c>
      <c r="B3" s="3" t="s">
        <v>1</v>
      </c>
    </row>
    <row r="4" spans="1:2" ht="18" x14ac:dyDescent="0.45">
      <c r="A4" s="4" t="s">
        <v>2</v>
      </c>
      <c r="B4" s="4" t="s">
        <v>14</v>
      </c>
    </row>
    <row r="5" spans="1:2" ht="18" x14ac:dyDescent="0.45">
      <c r="A5" s="4" t="s">
        <v>3</v>
      </c>
      <c r="B5" s="4" t="s">
        <v>15</v>
      </c>
    </row>
    <row r="6" spans="1:2" ht="18" x14ac:dyDescent="0.45">
      <c r="A6" s="4" t="s">
        <v>10</v>
      </c>
      <c r="B6" s="4" t="s">
        <v>16</v>
      </c>
    </row>
  </sheetData>
  <phoneticPr fontId="1"/>
  <hyperlinks>
    <hyperlink ref="A4" location="'01浄化槽設置基数'!A1" display="01"/>
    <hyperlink ref="B4" location="'01浄化槽設置基数'!A1" display="浄化槽設置基数"/>
    <hyperlink ref="A5" location="'02浄化槽清掃件数及び引き抜き汚泥量'!A1" display="02"/>
    <hyperlink ref="B5" location="'02浄化槽清掃件数及び引き抜き汚泥量'!A1" display="浄化槽清掃件数及び引き抜き汚泥量"/>
    <hyperlink ref="A6" location="'03浄化槽実態調査等件数'!A1" display="03"/>
    <hyperlink ref="B6" location="'03浄化槽実態調査等件数'!A1" display="浄化槽実態調査等件数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workbookViewId="0"/>
  </sheetViews>
  <sheetFormatPr defaultColWidth="9" defaultRowHeight="13.2" x14ac:dyDescent="0.45"/>
  <cols>
    <col min="1" max="1" width="15.59765625" style="10" customWidth="1"/>
    <col min="2" max="2" width="10.59765625" style="10" customWidth="1"/>
    <col min="3" max="7" width="15.59765625" style="10" customWidth="1"/>
    <col min="8" max="16384" width="9" style="10"/>
  </cols>
  <sheetData>
    <row r="1" spans="1:7" ht="16.2" x14ac:dyDescent="0.45">
      <c r="A1" s="11" t="s">
        <v>17</v>
      </c>
      <c r="B1" s="11"/>
    </row>
    <row r="2" spans="1:7" ht="13.8" thickBot="1" x14ac:dyDescent="0.5"/>
    <row r="3" spans="1:7" x14ac:dyDescent="0.45">
      <c r="A3" s="37" t="s">
        <v>24</v>
      </c>
      <c r="B3" s="39" t="s">
        <v>25</v>
      </c>
      <c r="C3" s="12" t="s">
        <v>20</v>
      </c>
      <c r="D3" s="12" t="s">
        <v>21</v>
      </c>
      <c r="E3" s="41" t="s">
        <v>12</v>
      </c>
      <c r="F3" s="12" t="s">
        <v>22</v>
      </c>
      <c r="G3" s="13" t="s">
        <v>23</v>
      </c>
    </row>
    <row r="4" spans="1:7" ht="13.8" thickBot="1" x14ac:dyDescent="0.5">
      <c r="A4" s="38"/>
      <c r="B4" s="40"/>
      <c r="C4" s="14" t="s">
        <v>26</v>
      </c>
      <c r="D4" s="14" t="s">
        <v>27</v>
      </c>
      <c r="E4" s="42"/>
      <c r="F4" s="14" t="s">
        <v>28</v>
      </c>
      <c r="G4" s="15" t="s">
        <v>28</v>
      </c>
    </row>
    <row r="5" spans="1:7" x14ac:dyDescent="0.45">
      <c r="A5" s="16" t="s">
        <v>4</v>
      </c>
      <c r="B5" s="17">
        <v>2014</v>
      </c>
      <c r="C5" s="18">
        <v>1688</v>
      </c>
      <c r="D5" s="18">
        <v>521</v>
      </c>
      <c r="E5" s="18">
        <f>SUM(C5:D5)</f>
        <v>2209</v>
      </c>
      <c r="F5" s="18">
        <v>18</v>
      </c>
      <c r="G5" s="18">
        <v>120</v>
      </c>
    </row>
    <row r="6" spans="1:7" x14ac:dyDescent="0.45">
      <c r="A6" s="19" t="s">
        <v>5</v>
      </c>
      <c r="B6" s="5">
        <v>2015</v>
      </c>
      <c r="C6" s="6">
        <v>1584</v>
      </c>
      <c r="D6" s="6">
        <v>509</v>
      </c>
      <c r="E6" s="6">
        <f>SUM(C6:D6)</f>
        <v>2093</v>
      </c>
      <c r="F6" s="6">
        <v>25</v>
      </c>
      <c r="G6" s="6">
        <v>141</v>
      </c>
    </row>
    <row r="7" spans="1:7" x14ac:dyDescent="0.45">
      <c r="A7" s="19" t="s">
        <v>6</v>
      </c>
      <c r="B7" s="5">
        <v>2016</v>
      </c>
      <c r="C7" s="6">
        <v>1495</v>
      </c>
      <c r="D7" s="6">
        <v>498</v>
      </c>
      <c r="E7" s="6">
        <f t="shared" ref="E7:E10" si="0">SUM(C7:D7)</f>
        <v>1993</v>
      </c>
      <c r="F7" s="6">
        <v>22</v>
      </c>
      <c r="G7" s="6">
        <v>122</v>
      </c>
    </row>
    <row r="8" spans="1:7" x14ac:dyDescent="0.45">
      <c r="A8" s="19" t="s">
        <v>7</v>
      </c>
      <c r="B8" s="5">
        <v>2017</v>
      </c>
      <c r="C8" s="6">
        <v>1431</v>
      </c>
      <c r="D8" s="6">
        <v>493</v>
      </c>
      <c r="E8" s="6">
        <f t="shared" si="0"/>
        <v>1924</v>
      </c>
      <c r="F8" s="6">
        <v>19</v>
      </c>
      <c r="G8" s="6">
        <v>88</v>
      </c>
    </row>
    <row r="9" spans="1:7" x14ac:dyDescent="0.45">
      <c r="A9" s="19" t="s">
        <v>8</v>
      </c>
      <c r="B9" s="5">
        <v>2018</v>
      </c>
      <c r="C9" s="6">
        <v>1387</v>
      </c>
      <c r="D9" s="6">
        <v>479</v>
      </c>
      <c r="E9" s="6">
        <f t="shared" si="0"/>
        <v>1866</v>
      </c>
      <c r="F9" s="6">
        <v>13</v>
      </c>
      <c r="G9" s="6">
        <v>71</v>
      </c>
    </row>
    <row r="10" spans="1:7" x14ac:dyDescent="0.45">
      <c r="A10" s="19" t="s">
        <v>9</v>
      </c>
      <c r="B10" s="5">
        <v>2019</v>
      </c>
      <c r="C10" s="6">
        <v>1326</v>
      </c>
      <c r="D10" s="6">
        <v>476</v>
      </c>
      <c r="E10" s="6">
        <f t="shared" si="0"/>
        <v>1802</v>
      </c>
      <c r="F10" s="6">
        <v>8</v>
      </c>
      <c r="G10" s="6">
        <v>72</v>
      </c>
    </row>
    <row r="11" spans="1:7" x14ac:dyDescent="0.45">
      <c r="A11" s="19" t="s">
        <v>46</v>
      </c>
      <c r="B11" s="5">
        <v>2020</v>
      </c>
      <c r="C11" s="6">
        <v>1266</v>
      </c>
      <c r="D11" s="6">
        <v>467</v>
      </c>
      <c r="E11" s="6">
        <f t="shared" ref="E11" si="1">SUM(C11:D11)</f>
        <v>1733</v>
      </c>
      <c r="F11" s="6">
        <v>8</v>
      </c>
      <c r="G11" s="6">
        <v>77</v>
      </c>
    </row>
    <row r="12" spans="1:7" x14ac:dyDescent="0.45">
      <c r="A12" s="19" t="s">
        <v>47</v>
      </c>
      <c r="B12" s="5">
        <v>2021</v>
      </c>
      <c r="C12" s="6">
        <v>1142</v>
      </c>
      <c r="D12" s="6">
        <v>454</v>
      </c>
      <c r="E12" s="6">
        <f t="shared" ref="E12:E13" si="2">SUM(C12:D12)</f>
        <v>1596</v>
      </c>
      <c r="F12" s="6">
        <v>16</v>
      </c>
      <c r="G12" s="6">
        <v>153</v>
      </c>
    </row>
    <row r="13" spans="1:7" x14ac:dyDescent="0.45">
      <c r="A13" s="19" t="s">
        <v>48</v>
      </c>
      <c r="B13" s="5">
        <v>2022</v>
      </c>
      <c r="C13" s="6">
        <v>1077</v>
      </c>
      <c r="D13" s="6">
        <v>446</v>
      </c>
      <c r="E13" s="6">
        <f t="shared" si="2"/>
        <v>1523</v>
      </c>
      <c r="F13" s="6">
        <v>7</v>
      </c>
      <c r="G13" s="6">
        <v>80</v>
      </c>
    </row>
    <row r="14" spans="1:7" x14ac:dyDescent="0.45">
      <c r="A14" s="30" t="s">
        <v>49</v>
      </c>
      <c r="B14" s="31">
        <v>2023</v>
      </c>
      <c r="C14" s="32">
        <v>1051</v>
      </c>
      <c r="D14" s="32">
        <v>443</v>
      </c>
      <c r="E14" s="32">
        <f t="shared" ref="E14" si="3">SUM(C14:D14)</f>
        <v>1494</v>
      </c>
      <c r="F14" s="32">
        <v>8</v>
      </c>
      <c r="G14" s="32">
        <v>37</v>
      </c>
    </row>
    <row r="15" spans="1:7" x14ac:dyDescent="0.45">
      <c r="A15" s="19" t="s">
        <v>50</v>
      </c>
      <c r="B15" s="5">
        <v>2024</v>
      </c>
      <c r="C15" s="6">
        <v>1022</v>
      </c>
      <c r="D15" s="6">
        <v>437</v>
      </c>
      <c r="E15" s="6">
        <f t="shared" ref="E15" si="4">SUM(C15:D15)</f>
        <v>1459</v>
      </c>
      <c r="F15" s="6">
        <v>7</v>
      </c>
      <c r="G15" s="6">
        <v>42</v>
      </c>
    </row>
  </sheetData>
  <mergeCells count="3">
    <mergeCell ref="A3:A4"/>
    <mergeCell ref="B3:B4"/>
    <mergeCell ref="E3:E4"/>
  </mergeCells>
  <phoneticPr fontId="5"/>
  <pageMargins left="0.7" right="0.7" top="0.75" bottom="0.75" header="0.3" footer="0.3"/>
  <pageSetup paperSize="9" orientation="landscape" r:id="rId1"/>
  <ignoredErrors>
    <ignoredError sqref="E5:E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Normal="100" workbookViewId="0"/>
  </sheetViews>
  <sheetFormatPr defaultColWidth="9" defaultRowHeight="13.2" x14ac:dyDescent="0.45"/>
  <cols>
    <col min="1" max="1" width="15.59765625" style="10" customWidth="1"/>
    <col min="2" max="2" width="10.59765625" style="10" customWidth="1"/>
    <col min="3" max="4" width="15.59765625" style="10" customWidth="1"/>
    <col min="5" max="5" width="25.59765625" style="10" customWidth="1"/>
    <col min="6" max="7" width="15.59765625" style="10" customWidth="1"/>
    <col min="8" max="8" width="25.59765625" style="10" customWidth="1"/>
    <col min="9" max="9" width="16.09765625" style="10" bestFit="1" customWidth="1"/>
    <col min="10" max="10" width="13.8984375" style="10" bestFit="1" customWidth="1"/>
    <col min="11" max="11" width="9.5" style="10" bestFit="1" customWidth="1"/>
    <col min="12" max="12" width="13.8984375" style="10" bestFit="1" customWidth="1"/>
    <col min="13" max="13" width="9.5" style="10" bestFit="1" customWidth="1"/>
    <col min="14" max="14" width="7.5" style="10" bestFit="1" customWidth="1"/>
    <col min="15" max="15" width="9.5" style="10" bestFit="1" customWidth="1"/>
    <col min="16" max="16" width="13.8984375" style="10" bestFit="1" customWidth="1"/>
    <col min="17" max="17" width="9.5" style="10" bestFit="1" customWidth="1"/>
    <col min="18" max="18" width="6.5" style="10" bestFit="1" customWidth="1"/>
    <col min="19" max="19" width="9.5" style="10" bestFit="1" customWidth="1"/>
    <col min="20" max="20" width="13.8984375" style="10" bestFit="1" customWidth="1"/>
    <col min="21" max="16384" width="9" style="10"/>
  </cols>
  <sheetData>
    <row r="1" spans="1:8" ht="16.2" x14ac:dyDescent="0.45">
      <c r="A1" s="11" t="s">
        <v>18</v>
      </c>
      <c r="B1" s="11"/>
      <c r="C1" s="11"/>
      <c r="D1" s="11"/>
    </row>
    <row r="2" spans="1:8" ht="13.8" thickBot="1" x14ac:dyDescent="0.5"/>
    <row r="3" spans="1:8" x14ac:dyDescent="0.45">
      <c r="A3" s="37" t="s">
        <v>11</v>
      </c>
      <c r="B3" s="39" t="s">
        <v>29</v>
      </c>
      <c r="C3" s="41" t="s">
        <v>30</v>
      </c>
      <c r="D3" s="41"/>
      <c r="E3" s="41"/>
      <c r="F3" s="41" t="s">
        <v>31</v>
      </c>
      <c r="G3" s="41"/>
      <c r="H3" s="45"/>
    </row>
    <row r="4" spans="1:8" x14ac:dyDescent="0.45">
      <c r="A4" s="43"/>
      <c r="B4" s="44"/>
      <c r="C4" s="26" t="s">
        <v>32</v>
      </c>
      <c r="D4" s="26" t="s">
        <v>33</v>
      </c>
      <c r="E4" s="26" t="s">
        <v>44</v>
      </c>
      <c r="F4" s="26" t="s">
        <v>32</v>
      </c>
      <c r="G4" s="26" t="s">
        <v>33</v>
      </c>
      <c r="H4" s="27" t="s">
        <v>44</v>
      </c>
    </row>
    <row r="5" spans="1:8" ht="13.8" thickBot="1" x14ac:dyDescent="0.5">
      <c r="A5" s="38"/>
      <c r="B5" s="40"/>
      <c r="C5" s="14" t="s">
        <v>34</v>
      </c>
      <c r="D5" s="14" t="s">
        <v>43</v>
      </c>
      <c r="E5" s="14" t="s">
        <v>45</v>
      </c>
      <c r="F5" s="14" t="s">
        <v>34</v>
      </c>
      <c r="G5" s="14" t="s">
        <v>43</v>
      </c>
      <c r="H5" s="15" t="s">
        <v>45</v>
      </c>
    </row>
    <row r="6" spans="1:8" x14ac:dyDescent="0.45">
      <c r="A6" s="16" t="s">
        <v>4</v>
      </c>
      <c r="B6" s="17">
        <v>2014</v>
      </c>
      <c r="C6" s="18">
        <v>1073</v>
      </c>
      <c r="D6" s="28">
        <v>3138</v>
      </c>
      <c r="E6" s="29">
        <v>2.92</v>
      </c>
      <c r="F6" s="18">
        <v>457</v>
      </c>
      <c r="G6" s="28">
        <v>2068</v>
      </c>
      <c r="H6" s="29">
        <v>4.53</v>
      </c>
    </row>
    <row r="7" spans="1:8" x14ac:dyDescent="0.45">
      <c r="A7" s="19" t="s">
        <v>5</v>
      </c>
      <c r="B7" s="5">
        <v>2015</v>
      </c>
      <c r="C7" s="6">
        <v>1045</v>
      </c>
      <c r="D7" s="7">
        <v>3080</v>
      </c>
      <c r="E7" s="8">
        <v>2.95</v>
      </c>
      <c r="F7" s="6">
        <v>445</v>
      </c>
      <c r="G7" s="7">
        <v>2021</v>
      </c>
      <c r="H7" s="8">
        <v>4.54</v>
      </c>
    </row>
    <row r="8" spans="1:8" x14ac:dyDescent="0.45">
      <c r="A8" s="19" t="s">
        <v>6</v>
      </c>
      <c r="B8" s="5">
        <v>2016</v>
      </c>
      <c r="C8" s="6">
        <v>943</v>
      </c>
      <c r="D8" s="7">
        <v>2767</v>
      </c>
      <c r="E8" s="8">
        <v>2.93</v>
      </c>
      <c r="F8" s="6">
        <v>430</v>
      </c>
      <c r="G8" s="7">
        <v>1921</v>
      </c>
      <c r="H8" s="8">
        <v>4.47</v>
      </c>
    </row>
    <row r="9" spans="1:8" x14ac:dyDescent="0.45">
      <c r="A9" s="19" t="s">
        <v>7</v>
      </c>
      <c r="B9" s="5">
        <v>2017</v>
      </c>
      <c r="C9" s="6">
        <v>892</v>
      </c>
      <c r="D9" s="7">
        <v>2723</v>
      </c>
      <c r="E9" s="8">
        <v>3.05</v>
      </c>
      <c r="F9" s="6">
        <v>416</v>
      </c>
      <c r="G9" s="7">
        <v>2079</v>
      </c>
      <c r="H9" s="8">
        <v>5</v>
      </c>
    </row>
    <row r="10" spans="1:8" x14ac:dyDescent="0.45">
      <c r="A10" s="19" t="s">
        <v>8</v>
      </c>
      <c r="B10" s="5">
        <v>2018</v>
      </c>
      <c r="C10" s="6">
        <v>926</v>
      </c>
      <c r="D10" s="7">
        <v>2813</v>
      </c>
      <c r="E10" s="8">
        <v>3.04</v>
      </c>
      <c r="F10" s="6">
        <v>415</v>
      </c>
      <c r="G10" s="7">
        <v>1865</v>
      </c>
      <c r="H10" s="8">
        <v>4.49</v>
      </c>
    </row>
    <row r="11" spans="1:8" x14ac:dyDescent="0.45">
      <c r="A11" s="19" t="s">
        <v>9</v>
      </c>
      <c r="B11" s="5">
        <v>2019</v>
      </c>
      <c r="C11" s="6">
        <v>896</v>
      </c>
      <c r="D11" s="7">
        <v>2597</v>
      </c>
      <c r="E11" s="8">
        <v>2.9</v>
      </c>
      <c r="F11" s="6">
        <v>404</v>
      </c>
      <c r="G11" s="7">
        <v>1623</v>
      </c>
      <c r="H11" s="8">
        <v>4.0199999999999996</v>
      </c>
    </row>
    <row r="12" spans="1:8" x14ac:dyDescent="0.45">
      <c r="A12" s="19" t="s">
        <v>46</v>
      </c>
      <c r="B12" s="5">
        <v>2020</v>
      </c>
      <c r="C12" s="6">
        <v>848</v>
      </c>
      <c r="D12" s="7">
        <v>2587</v>
      </c>
      <c r="E12" s="8">
        <v>3.05</v>
      </c>
      <c r="F12" s="6">
        <v>408</v>
      </c>
      <c r="G12" s="7">
        <v>1723</v>
      </c>
      <c r="H12" s="8">
        <v>4.22</v>
      </c>
    </row>
    <row r="13" spans="1:8" x14ac:dyDescent="0.45">
      <c r="A13" s="19" t="s">
        <v>47</v>
      </c>
      <c r="B13" s="5">
        <v>2021</v>
      </c>
      <c r="C13" s="6">
        <v>950</v>
      </c>
      <c r="D13" s="7">
        <v>2704</v>
      </c>
      <c r="E13" s="8">
        <v>2.85</v>
      </c>
      <c r="F13" s="6">
        <v>425</v>
      </c>
      <c r="G13" s="7">
        <v>1609</v>
      </c>
      <c r="H13" s="8">
        <v>3.79</v>
      </c>
    </row>
    <row r="14" spans="1:8" x14ac:dyDescent="0.45">
      <c r="A14" s="19" t="s">
        <v>48</v>
      </c>
      <c r="B14" s="5">
        <v>2022</v>
      </c>
      <c r="C14" s="6">
        <v>877</v>
      </c>
      <c r="D14" s="7">
        <v>2619</v>
      </c>
      <c r="E14" s="8">
        <v>2.99</v>
      </c>
      <c r="F14" s="6">
        <v>427</v>
      </c>
      <c r="G14" s="7">
        <v>1737</v>
      </c>
      <c r="H14" s="8">
        <v>4.07</v>
      </c>
    </row>
    <row r="15" spans="1:8" x14ac:dyDescent="0.45">
      <c r="A15" s="30" t="s">
        <v>49</v>
      </c>
      <c r="B15" s="31">
        <v>2023</v>
      </c>
      <c r="C15" s="32">
        <v>835</v>
      </c>
      <c r="D15" s="33">
        <v>2452</v>
      </c>
      <c r="E15" s="34">
        <v>2.94</v>
      </c>
      <c r="F15" s="32">
        <v>405</v>
      </c>
      <c r="G15" s="33">
        <v>1509</v>
      </c>
      <c r="H15" s="34">
        <v>3.73</v>
      </c>
    </row>
    <row r="16" spans="1:8" x14ac:dyDescent="0.45">
      <c r="A16" s="19" t="s">
        <v>50</v>
      </c>
      <c r="B16" s="36">
        <v>2024</v>
      </c>
      <c r="C16" s="6">
        <v>808</v>
      </c>
      <c r="D16" s="7">
        <v>2499</v>
      </c>
      <c r="E16" s="8">
        <v>3.09</v>
      </c>
      <c r="F16" s="6">
        <v>414</v>
      </c>
      <c r="G16" s="7">
        <v>1518</v>
      </c>
      <c r="H16" s="8">
        <v>3.67</v>
      </c>
    </row>
  </sheetData>
  <mergeCells count="4">
    <mergeCell ref="A3:A5"/>
    <mergeCell ref="B3:B5"/>
    <mergeCell ref="C3:E3"/>
    <mergeCell ref="F3:H3"/>
  </mergeCells>
  <phoneticPr fontId="1"/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/>
  </sheetViews>
  <sheetFormatPr defaultColWidth="9" defaultRowHeight="13.2" x14ac:dyDescent="0.45"/>
  <cols>
    <col min="1" max="1" width="15.59765625" style="10" customWidth="1"/>
    <col min="2" max="2" width="10.59765625" style="10" customWidth="1"/>
    <col min="3" max="9" width="15.59765625" style="10" customWidth="1"/>
    <col min="10" max="10" width="13.8984375" style="10" bestFit="1" customWidth="1"/>
    <col min="11" max="11" width="9.5" style="10" bestFit="1" customWidth="1"/>
    <col min="12" max="12" width="7.5" style="10" bestFit="1" customWidth="1"/>
    <col min="13" max="13" width="9.5" style="10" bestFit="1" customWidth="1"/>
    <col min="14" max="14" width="13.8984375" style="10" bestFit="1" customWidth="1"/>
    <col min="15" max="15" width="9.5" style="10" bestFit="1" customWidth="1"/>
    <col min="16" max="16" width="6.5" style="10" bestFit="1" customWidth="1"/>
    <col min="17" max="17" width="9.5" style="10" bestFit="1" customWidth="1"/>
    <col min="18" max="18" width="13.8984375" style="10" bestFit="1" customWidth="1"/>
    <col min="19" max="16384" width="9" style="10"/>
  </cols>
  <sheetData>
    <row r="1" spans="1:9" ht="16.2" x14ac:dyDescent="0.45">
      <c r="A1" s="11" t="s">
        <v>19</v>
      </c>
      <c r="B1" s="11"/>
      <c r="C1" s="11"/>
    </row>
    <row r="2" spans="1:9" ht="13.8" thickBot="1" x14ac:dyDescent="0.5">
      <c r="A2" s="20"/>
      <c r="B2" s="20"/>
      <c r="C2" s="20"/>
      <c r="D2" s="20"/>
      <c r="E2" s="20"/>
      <c r="F2" s="20"/>
      <c r="G2" s="20"/>
      <c r="H2" s="20"/>
      <c r="I2" s="21" t="s">
        <v>35</v>
      </c>
    </row>
    <row r="3" spans="1:9" ht="13.8" thickBot="1" x14ac:dyDescent="0.5">
      <c r="A3" s="22" t="s">
        <v>42</v>
      </c>
      <c r="B3" s="23" t="s">
        <v>29</v>
      </c>
      <c r="C3" s="23" t="s">
        <v>36</v>
      </c>
      <c r="D3" s="23" t="s">
        <v>37</v>
      </c>
      <c r="E3" s="23" t="s">
        <v>38</v>
      </c>
      <c r="F3" s="23" t="s">
        <v>39</v>
      </c>
      <c r="G3" s="23" t="s">
        <v>40</v>
      </c>
      <c r="H3" s="23" t="s">
        <v>41</v>
      </c>
      <c r="I3" s="24" t="s">
        <v>12</v>
      </c>
    </row>
    <row r="4" spans="1:9" x14ac:dyDescent="0.45">
      <c r="A4" s="16" t="s">
        <v>4</v>
      </c>
      <c r="B4" s="17">
        <v>2014</v>
      </c>
      <c r="C4" s="25">
        <v>12</v>
      </c>
      <c r="D4" s="25">
        <v>0</v>
      </c>
      <c r="E4" s="25">
        <v>2</v>
      </c>
      <c r="F4" s="25">
        <v>3</v>
      </c>
      <c r="G4" s="25">
        <v>4</v>
      </c>
      <c r="H4" s="25">
        <v>0</v>
      </c>
      <c r="I4" s="25">
        <f>SUM(C4:H4)</f>
        <v>21</v>
      </c>
    </row>
    <row r="5" spans="1:9" x14ac:dyDescent="0.45">
      <c r="A5" s="19" t="s">
        <v>5</v>
      </c>
      <c r="B5" s="5">
        <v>2015</v>
      </c>
      <c r="C5" s="9">
        <v>7</v>
      </c>
      <c r="D5" s="9">
        <v>0</v>
      </c>
      <c r="E5" s="9">
        <v>3</v>
      </c>
      <c r="F5" s="9">
        <v>2</v>
      </c>
      <c r="G5" s="9">
        <v>43</v>
      </c>
      <c r="H5" s="9">
        <v>0</v>
      </c>
      <c r="I5" s="9">
        <f t="shared" ref="I5:I9" si="0">SUM(C5:H5)</f>
        <v>55</v>
      </c>
    </row>
    <row r="6" spans="1:9" x14ac:dyDescent="0.45">
      <c r="A6" s="19" t="s">
        <v>6</v>
      </c>
      <c r="B6" s="5">
        <v>2016</v>
      </c>
      <c r="C6" s="9">
        <v>9</v>
      </c>
      <c r="D6" s="9">
        <v>0</v>
      </c>
      <c r="E6" s="9">
        <v>7</v>
      </c>
      <c r="F6" s="9">
        <v>10</v>
      </c>
      <c r="G6" s="9">
        <v>55</v>
      </c>
      <c r="H6" s="9">
        <v>0</v>
      </c>
      <c r="I6" s="9">
        <f t="shared" si="0"/>
        <v>81</v>
      </c>
    </row>
    <row r="7" spans="1:9" x14ac:dyDescent="0.45">
      <c r="A7" s="19" t="s">
        <v>7</v>
      </c>
      <c r="B7" s="5">
        <v>2017</v>
      </c>
      <c r="C7" s="9">
        <v>7</v>
      </c>
      <c r="D7" s="9">
        <v>1</v>
      </c>
      <c r="E7" s="9">
        <v>20</v>
      </c>
      <c r="F7" s="9">
        <v>1</v>
      </c>
      <c r="G7" s="9">
        <v>40</v>
      </c>
      <c r="H7" s="9">
        <v>0</v>
      </c>
      <c r="I7" s="9">
        <f t="shared" si="0"/>
        <v>69</v>
      </c>
    </row>
    <row r="8" spans="1:9" x14ac:dyDescent="0.45">
      <c r="A8" s="19" t="s">
        <v>8</v>
      </c>
      <c r="B8" s="5">
        <v>2018</v>
      </c>
      <c r="C8" s="9">
        <v>6</v>
      </c>
      <c r="D8" s="9">
        <v>0</v>
      </c>
      <c r="E8" s="9">
        <v>30</v>
      </c>
      <c r="F8" s="9">
        <v>6</v>
      </c>
      <c r="G8" s="9">
        <v>9</v>
      </c>
      <c r="H8" s="9">
        <v>1</v>
      </c>
      <c r="I8" s="9">
        <f t="shared" si="0"/>
        <v>52</v>
      </c>
    </row>
    <row r="9" spans="1:9" x14ac:dyDescent="0.45">
      <c r="A9" s="19" t="s">
        <v>9</v>
      </c>
      <c r="B9" s="5">
        <v>2019</v>
      </c>
      <c r="C9" s="9">
        <v>9</v>
      </c>
      <c r="D9" s="9">
        <v>0</v>
      </c>
      <c r="E9" s="9">
        <v>38</v>
      </c>
      <c r="F9" s="9">
        <v>3</v>
      </c>
      <c r="G9" s="9">
        <v>20</v>
      </c>
      <c r="H9" s="9">
        <v>0</v>
      </c>
      <c r="I9" s="9">
        <f t="shared" si="0"/>
        <v>70</v>
      </c>
    </row>
    <row r="10" spans="1:9" x14ac:dyDescent="0.45">
      <c r="A10" s="19" t="s">
        <v>46</v>
      </c>
      <c r="B10" s="5">
        <v>2020</v>
      </c>
      <c r="C10" s="9">
        <v>8</v>
      </c>
      <c r="D10" s="9">
        <v>0</v>
      </c>
      <c r="E10" s="9">
        <v>24</v>
      </c>
      <c r="F10" s="9">
        <v>9</v>
      </c>
      <c r="G10" s="9">
        <v>5</v>
      </c>
      <c r="H10" s="9">
        <v>0</v>
      </c>
      <c r="I10" s="9">
        <f t="shared" ref="I10" si="1">SUM(C10:H10)</f>
        <v>46</v>
      </c>
    </row>
    <row r="11" spans="1:9" x14ac:dyDescent="0.45">
      <c r="A11" s="19" t="s">
        <v>47</v>
      </c>
      <c r="B11" s="5">
        <v>2021</v>
      </c>
      <c r="C11" s="9">
        <v>0</v>
      </c>
      <c r="D11" s="9">
        <v>0</v>
      </c>
      <c r="E11" s="9">
        <v>104</v>
      </c>
      <c r="F11" s="9">
        <v>4</v>
      </c>
      <c r="G11" s="9">
        <v>87</v>
      </c>
      <c r="H11" s="9">
        <v>0</v>
      </c>
      <c r="I11" s="9">
        <f t="shared" ref="I11:I12" si="2">SUM(C11:H11)</f>
        <v>195</v>
      </c>
    </row>
    <row r="12" spans="1:9" x14ac:dyDescent="0.45">
      <c r="A12" s="19" t="s">
        <v>48</v>
      </c>
      <c r="B12" s="5">
        <v>2022</v>
      </c>
      <c r="C12" s="9">
        <v>0</v>
      </c>
      <c r="D12" s="9">
        <v>1</v>
      </c>
      <c r="E12" s="9">
        <v>60</v>
      </c>
      <c r="F12" s="9">
        <v>4</v>
      </c>
      <c r="G12" s="9">
        <v>45</v>
      </c>
      <c r="H12" s="9">
        <v>0</v>
      </c>
      <c r="I12" s="9">
        <f t="shared" si="2"/>
        <v>110</v>
      </c>
    </row>
    <row r="13" spans="1:9" x14ac:dyDescent="0.45">
      <c r="A13" s="30" t="s">
        <v>49</v>
      </c>
      <c r="B13" s="31">
        <v>2023</v>
      </c>
      <c r="C13" s="35">
        <v>1</v>
      </c>
      <c r="D13" s="35">
        <v>0</v>
      </c>
      <c r="E13" s="35">
        <v>7</v>
      </c>
      <c r="F13" s="35">
        <v>4</v>
      </c>
      <c r="G13" s="35">
        <v>6</v>
      </c>
      <c r="H13" s="35">
        <v>0</v>
      </c>
      <c r="I13" s="35">
        <f t="shared" ref="I13" si="3">SUM(C13:H13)</f>
        <v>18</v>
      </c>
    </row>
    <row r="14" spans="1:9" x14ac:dyDescent="0.45">
      <c r="A14" s="19" t="s">
        <v>50</v>
      </c>
      <c r="B14" s="5">
        <v>2024</v>
      </c>
      <c r="C14" s="9">
        <v>0</v>
      </c>
      <c r="D14" s="9">
        <v>0</v>
      </c>
      <c r="E14" s="9">
        <v>9</v>
      </c>
      <c r="F14" s="9">
        <v>13</v>
      </c>
      <c r="G14" s="9">
        <v>15</v>
      </c>
      <c r="H14" s="9">
        <v>0</v>
      </c>
      <c r="I14" s="9">
        <f>SUM(C14:H14)</f>
        <v>37</v>
      </c>
    </row>
  </sheetData>
  <phoneticPr fontId="1"/>
  <pageMargins left="0.7" right="0.7" top="0.75" bottom="0.75" header="0.3" footer="0.3"/>
  <pageSetup paperSize="9" scale="89" orientation="landscape" r:id="rId1"/>
  <ignoredErrors>
    <ignoredError sqref="I12:I14 I4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00目次</vt:lpstr>
      <vt:lpstr>01浄化槽設置基数</vt:lpstr>
      <vt:lpstr>02浄化槽清掃件数及び引き抜き汚泥量</vt:lpstr>
      <vt:lpstr>03浄化槽実態調査等件数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2025-09-01T02:20:04Z</dcterms:created>
  <dcterms:modified xsi:type="dcterms:W3CDTF">2025-09-01T02:20:10Z</dcterms:modified>
</cp:coreProperties>
</file>