
<file path=[Content_Types].xml><?xml version="1.0" encoding="utf-8"?>
<Types xmlns="http://schemas.openxmlformats.org/package/2006/content-types">
  <Default Extension="bin" ContentType="application/vnd.openxmlformats-officedocument.spreadsheetml.printerSettings"/>
  <Default Extension="xls" ContentType="application/vnd.ms-excel"/>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0490" windowHeight="7680" tabRatio="997"/>
  </bookViews>
  <sheets>
    <sheet name="ﾌｧｲﾙに収められている様式一覧" sheetId="1" r:id="rId1"/>
    <sheet name="(着工前)着工届" sheetId="2" r:id="rId2"/>
    <sheet name="(着工前)現場代理人主任（監理・監理補佐）技術者届" sheetId="3" r:id="rId3"/>
    <sheet name="(着工前)現場代理人主任（監理・監理補佐）技術者経歴書" sheetId="4" r:id="rId4"/>
    <sheet name="(着工前)工程予定表" sheetId="60" r:id="rId5"/>
    <sheet name="(着工前)請負代金内訳書" sheetId="6" r:id="rId6"/>
    <sheet name="(着工前)施工体制台帳.施工体制台帳(元請・一次)" sheetId="57" r:id="rId7"/>
    <sheet name="(着工前) 再下請通知書" sheetId="58" r:id="rId8"/>
    <sheet name="(着工前)施工体系図" sheetId="9" r:id="rId9"/>
    <sheet name="(着工前)公共工事等前金払申請書" sheetId="10" r:id="rId10"/>
    <sheet name="(着工前)下請負契約に関する誓約書" sheetId="12" r:id="rId11"/>
    <sheet name="(着工前)暴力団排除に関する誓約書" sheetId="13" r:id="rId12"/>
    <sheet name="(着工前)兼任届" sheetId="14" r:id="rId13"/>
    <sheet name="(随時)請求書" sheetId="15" r:id="rId14"/>
    <sheet name="(随時)協議書(打合せ簿)" sheetId="16" r:id="rId15"/>
    <sheet name="(随時)立会願" sheetId="17" r:id="rId16"/>
    <sheet name="(随時)建設業退職金共済掛金収納書届" sheetId="59" r:id="rId17"/>
    <sheet name="(随時)中間前金払認定請求書" sheetId="18" r:id="rId18"/>
    <sheet name="(随時)工事履行報告書" sheetId="19" r:id="rId19"/>
    <sheet name="(随時)中間前金払認定調書" sheetId="20" r:id="rId20"/>
    <sheet name="(随時)事故発生報告書" sheetId="22" r:id="rId21"/>
    <sheet name="(随時)工事事故報告" sheetId="23" r:id="rId22"/>
    <sheet name="(随時)損害発生通知書" sheetId="24" r:id="rId23"/>
    <sheet name="(随時)現場代理人等変更通知書" sheetId="25" r:id="rId24"/>
    <sheet name="(完成時)完成届" sheetId="26" r:id="rId25"/>
    <sheet name="(完成時)工事月報" sheetId="28" r:id="rId26"/>
    <sheet name="(完成時)工事週報" sheetId="27" r:id="rId27"/>
    <sheet name="(完成時)休日作業承諾願" sheetId="49" r:id="rId28"/>
    <sheet name="(完成時)高度技術･創意工夫･地域貢献等" sheetId="31" r:id="rId29"/>
    <sheet name="(完成時)引渡書" sheetId="32" r:id="rId30"/>
    <sheet name="インボイス対応様式（下水用）請求書（下水前金払用）" sheetId="37" r:id="rId31"/>
    <sheet name="インボイス対応様式（下水用）請求書（下水完成払用）" sheetId="38" r:id="rId32"/>
    <sheet name="R8 現場閉所(計画・実績報告)(様式1)" sheetId="63" r:id="rId33"/>
    <sheet name="完全週休計画記載例" sheetId="64" r:id="rId34"/>
    <sheet name="完全週休実施記載例" sheetId="65" r:id="rId35"/>
    <sheet name="月単位計画記載例" sheetId="66" r:id="rId36"/>
    <sheet name="月単位実績記載例" sheetId="67" r:id="rId37"/>
    <sheet name="通期計画記載例" sheetId="68" r:id="rId38"/>
    <sheet name="通期実績記載例" sheetId="69" r:id="rId39"/>
    <sheet name="R9 現場閉所(計画・実績報告)(様式1)" sheetId="70" r:id="rId40"/>
  </sheets>
  <definedNames>
    <definedName name="_xlnm.Print_Area" localSheetId="29">'(完成時)引渡書'!$A$1:$E$37</definedName>
    <definedName name="_xlnm.Print_Area" localSheetId="24">'(完成時)完成届'!$A$1:$F$40</definedName>
    <definedName name="_xlnm.Print_Area" localSheetId="27">'(完成時)休日作業承諾願'!$A$1:$J$37</definedName>
    <definedName name="_xlnm.Print_Area" localSheetId="25">'(完成時)工事月報'!$A$1:$I$30</definedName>
    <definedName name="_xlnm.Print_Area" localSheetId="26">'(完成時)工事週報'!$A$1:$L$38</definedName>
    <definedName name="_xlnm.Print_Area" localSheetId="14">'(随時)協議書(打合せ簿)'!$A$1:$J$43</definedName>
    <definedName name="_xlnm.Print_Area" localSheetId="16">'(随時)建設業退職金共済掛金収納書届'!$A$1:$Q$39</definedName>
    <definedName name="_xlnm.Print_Area" localSheetId="23">'(随時)現場代理人等変更通知書'!$A$1:$E$33</definedName>
    <definedName name="_xlnm.Print_Area" localSheetId="21">'(随時)工事事故報告'!$A$1:$I$33</definedName>
    <definedName name="_xlnm.Print_Area" localSheetId="18">'(随時)工事履行報告書'!$A$1:$I$29</definedName>
    <definedName name="_xlnm.Print_Area" localSheetId="20">'(随時)事故発生報告書'!$A$1:$G$33</definedName>
    <definedName name="_xlnm.Print_Area" localSheetId="13">'(随時)請求書'!$A$1:$E$39</definedName>
    <definedName name="_xlnm.Print_Area" localSheetId="22">'(随時)損害発生通知書'!$A$1:$H$51</definedName>
    <definedName name="_xlnm.Print_Area" localSheetId="17">'(随時)中間前金払認定請求書'!$A$1:$F$26</definedName>
    <definedName name="_xlnm.Print_Area" localSheetId="19">'(随時)中間前金払認定調書'!$A$1:$F$27</definedName>
    <definedName name="_xlnm.Print_Area" localSheetId="15">'(随時)立会願'!$A$1:$G$41</definedName>
    <definedName name="_xlnm.Print_Area" localSheetId="7">'(着工前) 再下請通知書'!$A$1:$CF$63</definedName>
    <definedName name="_xlnm.Print_Area" localSheetId="10">'(着工前)下請負契約に関する誓約書'!$A$1:$E$49</definedName>
    <definedName name="_xlnm.Print_Area" localSheetId="12">'(着工前)兼任届'!$A$1:$I$31</definedName>
    <definedName name="_xlnm.Print_Area" localSheetId="3">'(着工前)現場代理人主任（監理・監理補佐）技術者経歴書'!$A$1:$G$44</definedName>
    <definedName name="_xlnm.Print_Area" localSheetId="2">'(着工前)現場代理人主任（監理・監理補佐）技術者届'!$A$1:$G$42</definedName>
    <definedName name="_xlnm.Print_Area" localSheetId="9">'(着工前)公共工事等前金払申請書'!$A$1:$F$36</definedName>
    <definedName name="_xlnm.Print_Area" localSheetId="4">'(着工前)工程予定表'!$A$1:$AP$29</definedName>
    <definedName name="_xlnm.Print_Area" localSheetId="6">'(着工前)施工体制台帳.施工体制台帳(元請・一次)'!$A$1:$CE$64</definedName>
    <definedName name="_xlnm.Print_Area" localSheetId="5">'(着工前)請負代金内訳書'!$A$1:$H$36</definedName>
    <definedName name="_xlnm.Print_Area" localSheetId="1">'(着工前)着工届'!$A$1:$F$39</definedName>
    <definedName name="_xlnm.Print_Area" localSheetId="11">'(着工前)暴力団排除に関する誓約書'!$A$1:$H$80</definedName>
    <definedName name="_xlnm.Print_Area" localSheetId="32">'R8 現場閉所(計画・実績報告)(様式1)'!$B$1:$AM$123</definedName>
    <definedName name="_xlnm.Print_Area" localSheetId="39">'R9 現場閉所(計画・実績報告)(様式1)'!$B$1:$AM$123</definedName>
    <definedName name="_xlnm.Print_Area" localSheetId="31">'インボイス対応様式（下水用）請求書（下水完成払用）'!$A$1:$H$36</definedName>
    <definedName name="_xlnm.Print_Area" localSheetId="30">'インボイス対応様式（下水用）請求書（下水前金払用）'!$A$1:$E$42</definedName>
    <definedName name="_xlnm.Print_Area" localSheetId="0">ﾌｧｲﾙに収められている様式一覧!$A$1:$K$51</definedName>
    <definedName name="_xlnm.Print_Area" localSheetId="33">完全週休計画記載例!$B$1:$AM$129</definedName>
    <definedName name="_xlnm.Print_Area" localSheetId="34">完全週休実施記載例!$B$1:$AM$129</definedName>
    <definedName name="_xlnm.Print_Area" localSheetId="35">月単位計画記載例!$B$1:$AM$124</definedName>
    <definedName name="_xlnm.Print_Area" localSheetId="36">月単位実績記載例!$B$1:$AM$124</definedName>
    <definedName name="_xlnm.Print_Area" localSheetId="37">通期計画記載例!$B$1:$AM$123</definedName>
    <definedName name="_xlnm.Print_Area" localSheetId="38">通期実績記載例!$B$1:$AM$123</definedName>
    <definedName name="_xlnm.Print_Titles" localSheetId="32">'R8 現場閉所(計画・実績報告)(様式1)'!$1:$5</definedName>
    <definedName name="_xlnm.Print_Titles" localSheetId="39">'R9 現場閉所(計画・実績報告)(様式1)'!$1:$5</definedName>
    <definedName name="_xlnm.Print_Titles" localSheetId="33">完全週休計画記載例!$1:$5</definedName>
    <definedName name="_xlnm.Print_Titles" localSheetId="34">完全週休実施記載例!$1:$5</definedName>
    <definedName name="_xlnm.Print_Titles" localSheetId="35">月単位計画記載例!$1:$5</definedName>
    <definedName name="_xlnm.Print_Titles" localSheetId="36">月単位実績記載例!$1:$5</definedName>
    <definedName name="_xlnm.Print_Titles" localSheetId="37">通期計画記載例!$1:$5</definedName>
    <definedName name="_xlnm.Print_Titles" localSheetId="38">通期実績記載例!$1:$5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I106" i="70" l="1"/>
  <c r="AI105" i="70"/>
  <c r="AK100" i="70"/>
  <c r="AH100" i="70"/>
  <c r="AH99" i="70"/>
  <c r="AK99" i="70" s="1"/>
  <c r="E96" i="70"/>
  <c r="F96" i="70" s="1"/>
  <c r="G96" i="70" s="1"/>
  <c r="H96" i="70" s="1"/>
  <c r="I96" i="70" s="1"/>
  <c r="J96" i="70" s="1"/>
  <c r="K96" i="70" s="1"/>
  <c r="L96" i="70" s="1"/>
  <c r="M96" i="70" s="1"/>
  <c r="N96" i="70" s="1"/>
  <c r="O96" i="70" s="1"/>
  <c r="P96" i="70" s="1"/>
  <c r="Q96" i="70" s="1"/>
  <c r="R96" i="70" s="1"/>
  <c r="S96" i="70" s="1"/>
  <c r="T96" i="70" s="1"/>
  <c r="U96" i="70" s="1"/>
  <c r="V96" i="70" s="1"/>
  <c r="W96" i="70" s="1"/>
  <c r="X96" i="70" s="1"/>
  <c r="Y96" i="70" s="1"/>
  <c r="Z96" i="70" s="1"/>
  <c r="AA96" i="70" s="1"/>
  <c r="AB96" i="70" s="1"/>
  <c r="AC96" i="70" s="1"/>
  <c r="AD96" i="70" s="1"/>
  <c r="AE96" i="70" s="1"/>
  <c r="AF96" i="70" s="1"/>
  <c r="AG96" i="70" s="1"/>
  <c r="D96" i="70"/>
  <c r="AH92" i="70"/>
  <c r="AK92" i="70" s="1"/>
  <c r="AH91" i="70"/>
  <c r="AK91" i="70" s="1"/>
  <c r="D88" i="70"/>
  <c r="E88" i="70" s="1"/>
  <c r="F88" i="70" s="1"/>
  <c r="G88" i="70" s="1"/>
  <c r="H88" i="70" s="1"/>
  <c r="I88" i="70" s="1"/>
  <c r="J88" i="70" s="1"/>
  <c r="K88" i="70" s="1"/>
  <c r="L88" i="70" s="1"/>
  <c r="M88" i="70" s="1"/>
  <c r="N88" i="70" s="1"/>
  <c r="O88" i="70" s="1"/>
  <c r="P88" i="70" s="1"/>
  <c r="Q88" i="70" s="1"/>
  <c r="R88" i="70" s="1"/>
  <c r="S88" i="70" s="1"/>
  <c r="T88" i="70" s="1"/>
  <c r="U88" i="70" s="1"/>
  <c r="V88" i="70" s="1"/>
  <c r="W88" i="70" s="1"/>
  <c r="X88" i="70" s="1"/>
  <c r="Y88" i="70" s="1"/>
  <c r="Z88" i="70" s="1"/>
  <c r="AA88" i="70" s="1"/>
  <c r="AB88" i="70" s="1"/>
  <c r="AC88" i="70" s="1"/>
  <c r="AD88" i="70" s="1"/>
  <c r="AK84" i="70"/>
  <c r="AH84" i="70"/>
  <c r="AK83" i="70"/>
  <c r="AH83" i="70"/>
  <c r="F80" i="70"/>
  <c r="G80" i="70" s="1"/>
  <c r="H80" i="70" s="1"/>
  <c r="I80" i="70" s="1"/>
  <c r="J80" i="70" s="1"/>
  <c r="K80" i="70" s="1"/>
  <c r="L80" i="70" s="1"/>
  <c r="M80" i="70" s="1"/>
  <c r="N80" i="70" s="1"/>
  <c r="O80" i="70" s="1"/>
  <c r="P80" i="70" s="1"/>
  <c r="Q80" i="70" s="1"/>
  <c r="R80" i="70" s="1"/>
  <c r="S80" i="70" s="1"/>
  <c r="T80" i="70" s="1"/>
  <c r="U80" i="70" s="1"/>
  <c r="V80" i="70" s="1"/>
  <c r="W80" i="70" s="1"/>
  <c r="X80" i="70" s="1"/>
  <c r="Y80" i="70" s="1"/>
  <c r="Z80" i="70" s="1"/>
  <c r="AA80" i="70" s="1"/>
  <c r="AB80" i="70" s="1"/>
  <c r="AC80" i="70" s="1"/>
  <c r="AD80" i="70" s="1"/>
  <c r="AE80" i="70" s="1"/>
  <c r="AF80" i="70" s="1"/>
  <c r="AG80" i="70" s="1"/>
  <c r="E80" i="70"/>
  <c r="D80" i="70"/>
  <c r="AH76" i="70"/>
  <c r="AK76" i="70" s="1"/>
  <c r="AK75" i="70"/>
  <c r="AH75" i="70"/>
  <c r="D72" i="70"/>
  <c r="E72" i="70" s="1"/>
  <c r="F72" i="70" s="1"/>
  <c r="G72" i="70" s="1"/>
  <c r="H72" i="70" s="1"/>
  <c r="I72" i="70" s="1"/>
  <c r="J72" i="70" s="1"/>
  <c r="K72" i="70" s="1"/>
  <c r="L72" i="70" s="1"/>
  <c r="M72" i="70" s="1"/>
  <c r="N72" i="70" s="1"/>
  <c r="O72" i="70" s="1"/>
  <c r="P72" i="70" s="1"/>
  <c r="Q72" i="70" s="1"/>
  <c r="R72" i="70" s="1"/>
  <c r="S72" i="70" s="1"/>
  <c r="T72" i="70" s="1"/>
  <c r="U72" i="70" s="1"/>
  <c r="V72" i="70" s="1"/>
  <c r="W72" i="70" s="1"/>
  <c r="X72" i="70" s="1"/>
  <c r="Y72" i="70" s="1"/>
  <c r="Z72" i="70" s="1"/>
  <c r="AA72" i="70" s="1"/>
  <c r="AB72" i="70" s="1"/>
  <c r="AC72" i="70" s="1"/>
  <c r="AD72" i="70" s="1"/>
  <c r="AE72" i="70" s="1"/>
  <c r="AF72" i="70" s="1"/>
  <c r="AG72" i="70" s="1"/>
  <c r="AH68" i="70"/>
  <c r="AK68" i="70" s="1"/>
  <c r="AH67" i="70"/>
  <c r="AK67" i="70" s="1"/>
  <c r="M64" i="70"/>
  <c r="N64" i="70" s="1"/>
  <c r="O64" i="70" s="1"/>
  <c r="P64" i="70" s="1"/>
  <c r="Q64" i="70" s="1"/>
  <c r="R64" i="70" s="1"/>
  <c r="S64" i="70" s="1"/>
  <c r="T64" i="70" s="1"/>
  <c r="U64" i="70" s="1"/>
  <c r="V64" i="70" s="1"/>
  <c r="W64" i="70" s="1"/>
  <c r="X64" i="70" s="1"/>
  <c r="Y64" i="70" s="1"/>
  <c r="Z64" i="70" s="1"/>
  <c r="AA64" i="70" s="1"/>
  <c r="AB64" i="70" s="1"/>
  <c r="AC64" i="70" s="1"/>
  <c r="AD64" i="70" s="1"/>
  <c r="AE64" i="70" s="1"/>
  <c r="AF64" i="70" s="1"/>
  <c r="E64" i="70"/>
  <c r="F64" i="70" s="1"/>
  <c r="G64" i="70" s="1"/>
  <c r="H64" i="70" s="1"/>
  <c r="I64" i="70" s="1"/>
  <c r="J64" i="70" s="1"/>
  <c r="K64" i="70" s="1"/>
  <c r="L64" i="70" s="1"/>
  <c r="D64" i="70"/>
  <c r="AK60" i="70"/>
  <c r="AH60" i="70"/>
  <c r="AK59" i="70"/>
  <c r="AH59" i="70"/>
  <c r="W56" i="70"/>
  <c r="X56" i="70" s="1"/>
  <c r="Y56" i="70" s="1"/>
  <c r="Z56" i="70" s="1"/>
  <c r="AA56" i="70" s="1"/>
  <c r="AB56" i="70" s="1"/>
  <c r="AC56" i="70" s="1"/>
  <c r="AD56" i="70" s="1"/>
  <c r="AE56" i="70" s="1"/>
  <c r="AF56" i="70" s="1"/>
  <c r="AG56" i="70" s="1"/>
  <c r="O56" i="70"/>
  <c r="P56" i="70" s="1"/>
  <c r="Q56" i="70" s="1"/>
  <c r="R56" i="70" s="1"/>
  <c r="S56" i="70" s="1"/>
  <c r="T56" i="70" s="1"/>
  <c r="U56" i="70" s="1"/>
  <c r="V56" i="70" s="1"/>
  <c r="G56" i="70"/>
  <c r="H56" i="70" s="1"/>
  <c r="I56" i="70" s="1"/>
  <c r="J56" i="70" s="1"/>
  <c r="K56" i="70" s="1"/>
  <c r="L56" i="70" s="1"/>
  <c r="M56" i="70" s="1"/>
  <c r="N56" i="70" s="1"/>
  <c r="E56" i="70"/>
  <c r="F56" i="70" s="1"/>
  <c r="D56" i="70"/>
  <c r="AH52" i="70"/>
  <c r="AK52" i="70" s="1"/>
  <c r="AH51" i="70"/>
  <c r="AK51" i="70" s="1"/>
  <c r="I48" i="70"/>
  <c r="J48" i="70" s="1"/>
  <c r="K48" i="70" s="1"/>
  <c r="L48" i="70" s="1"/>
  <c r="M48" i="70" s="1"/>
  <c r="N48" i="70" s="1"/>
  <c r="O48" i="70" s="1"/>
  <c r="P48" i="70" s="1"/>
  <c r="Q48" i="70" s="1"/>
  <c r="R48" i="70" s="1"/>
  <c r="S48" i="70" s="1"/>
  <c r="T48" i="70" s="1"/>
  <c r="U48" i="70" s="1"/>
  <c r="V48" i="70" s="1"/>
  <c r="W48" i="70" s="1"/>
  <c r="X48" i="70" s="1"/>
  <c r="Y48" i="70" s="1"/>
  <c r="Z48" i="70" s="1"/>
  <c r="AA48" i="70" s="1"/>
  <c r="AB48" i="70" s="1"/>
  <c r="AC48" i="70" s="1"/>
  <c r="AD48" i="70" s="1"/>
  <c r="AE48" i="70" s="1"/>
  <c r="AF48" i="70" s="1"/>
  <c r="H48" i="70"/>
  <c r="D48" i="70"/>
  <c r="E48" i="70" s="1"/>
  <c r="F48" i="70" s="1"/>
  <c r="G48" i="70" s="1"/>
  <c r="AH44" i="70"/>
  <c r="AK44" i="70" s="1"/>
  <c r="AK43" i="70"/>
  <c r="AH43" i="70"/>
  <c r="D40" i="70"/>
  <c r="E40" i="70" s="1"/>
  <c r="F40" i="70" s="1"/>
  <c r="G40" i="70" s="1"/>
  <c r="H40" i="70" s="1"/>
  <c r="I40" i="70" s="1"/>
  <c r="J40" i="70" s="1"/>
  <c r="K40" i="70" s="1"/>
  <c r="L40" i="70" s="1"/>
  <c r="M40" i="70" s="1"/>
  <c r="N40" i="70" s="1"/>
  <c r="O40" i="70" s="1"/>
  <c r="P40" i="70" s="1"/>
  <c r="Q40" i="70" s="1"/>
  <c r="R40" i="70" s="1"/>
  <c r="S40" i="70" s="1"/>
  <c r="T40" i="70" s="1"/>
  <c r="U40" i="70" s="1"/>
  <c r="V40" i="70" s="1"/>
  <c r="W40" i="70" s="1"/>
  <c r="X40" i="70" s="1"/>
  <c r="Y40" i="70" s="1"/>
  <c r="Z40" i="70" s="1"/>
  <c r="AA40" i="70" s="1"/>
  <c r="AB40" i="70" s="1"/>
  <c r="AC40" i="70" s="1"/>
  <c r="AD40" i="70" s="1"/>
  <c r="AE40" i="70" s="1"/>
  <c r="AF40" i="70" s="1"/>
  <c r="AG40" i="70" s="1"/>
  <c r="AH36" i="70"/>
  <c r="AK36" i="70" s="1"/>
  <c r="AH35" i="70"/>
  <c r="AK35" i="70" s="1"/>
  <c r="M32" i="70"/>
  <c r="N32" i="70" s="1"/>
  <c r="O32" i="70" s="1"/>
  <c r="P32" i="70" s="1"/>
  <c r="Q32" i="70" s="1"/>
  <c r="R32" i="70" s="1"/>
  <c r="S32" i="70" s="1"/>
  <c r="T32" i="70" s="1"/>
  <c r="U32" i="70" s="1"/>
  <c r="V32" i="70" s="1"/>
  <c r="W32" i="70" s="1"/>
  <c r="X32" i="70" s="1"/>
  <c r="Y32" i="70" s="1"/>
  <c r="Z32" i="70" s="1"/>
  <c r="AA32" i="70" s="1"/>
  <c r="AB32" i="70" s="1"/>
  <c r="AC32" i="70" s="1"/>
  <c r="AD32" i="70" s="1"/>
  <c r="AE32" i="70" s="1"/>
  <c r="AF32" i="70" s="1"/>
  <c r="AG32" i="70" s="1"/>
  <c r="E32" i="70"/>
  <c r="F32" i="70" s="1"/>
  <c r="G32" i="70" s="1"/>
  <c r="H32" i="70" s="1"/>
  <c r="I32" i="70" s="1"/>
  <c r="J32" i="70" s="1"/>
  <c r="K32" i="70" s="1"/>
  <c r="L32" i="70" s="1"/>
  <c r="D32" i="70"/>
  <c r="AH28" i="70"/>
  <c r="AK28" i="70" s="1"/>
  <c r="AH27" i="70"/>
  <c r="AK27" i="70" s="1"/>
  <c r="AA24" i="70"/>
  <c r="AB24" i="70" s="1"/>
  <c r="AC24" i="70" s="1"/>
  <c r="AD24" i="70" s="1"/>
  <c r="AE24" i="70" s="1"/>
  <c r="AF24" i="70" s="1"/>
  <c r="E24" i="70"/>
  <c r="F24" i="70" s="1"/>
  <c r="G24" i="70" s="1"/>
  <c r="H24" i="70" s="1"/>
  <c r="I24" i="70" s="1"/>
  <c r="J24" i="70" s="1"/>
  <c r="K24" i="70" s="1"/>
  <c r="L24" i="70" s="1"/>
  <c r="M24" i="70" s="1"/>
  <c r="N24" i="70" s="1"/>
  <c r="O24" i="70" s="1"/>
  <c r="P24" i="70" s="1"/>
  <c r="Q24" i="70" s="1"/>
  <c r="R24" i="70" s="1"/>
  <c r="S24" i="70" s="1"/>
  <c r="T24" i="70" s="1"/>
  <c r="U24" i="70" s="1"/>
  <c r="V24" i="70" s="1"/>
  <c r="W24" i="70" s="1"/>
  <c r="X24" i="70" s="1"/>
  <c r="Y24" i="70" s="1"/>
  <c r="Z24" i="70" s="1"/>
  <c r="D24" i="70"/>
  <c r="AK20" i="70"/>
  <c r="AH20" i="70"/>
  <c r="AK19" i="70"/>
  <c r="AH19" i="70"/>
  <c r="M16" i="70"/>
  <c r="N16" i="70" s="1"/>
  <c r="O16" i="70" s="1"/>
  <c r="P16" i="70" s="1"/>
  <c r="Q16" i="70" s="1"/>
  <c r="R16" i="70" s="1"/>
  <c r="S16" i="70" s="1"/>
  <c r="T16" i="70" s="1"/>
  <c r="U16" i="70" s="1"/>
  <c r="V16" i="70" s="1"/>
  <c r="W16" i="70" s="1"/>
  <c r="X16" i="70" s="1"/>
  <c r="Y16" i="70" s="1"/>
  <c r="Z16" i="70" s="1"/>
  <c r="AA16" i="70" s="1"/>
  <c r="AB16" i="70" s="1"/>
  <c r="AC16" i="70" s="1"/>
  <c r="AD16" i="70" s="1"/>
  <c r="AE16" i="70" s="1"/>
  <c r="AF16" i="70" s="1"/>
  <c r="AG16" i="70" s="1"/>
  <c r="E16" i="70"/>
  <c r="F16" i="70" s="1"/>
  <c r="G16" i="70" s="1"/>
  <c r="H16" i="70" s="1"/>
  <c r="I16" i="70" s="1"/>
  <c r="J16" i="70" s="1"/>
  <c r="K16" i="70" s="1"/>
  <c r="L16" i="70" s="1"/>
  <c r="D16" i="70"/>
  <c r="AH12" i="70"/>
  <c r="AH11" i="70"/>
  <c r="F8" i="70"/>
  <c r="G8" i="70" s="1"/>
  <c r="H8" i="70" s="1"/>
  <c r="I8" i="70" s="1"/>
  <c r="J8" i="70" s="1"/>
  <c r="K8" i="70" s="1"/>
  <c r="L8" i="70" s="1"/>
  <c r="M8" i="70" s="1"/>
  <c r="N8" i="70" s="1"/>
  <c r="O8" i="70" s="1"/>
  <c r="P8" i="70" s="1"/>
  <c r="Q8" i="70" s="1"/>
  <c r="R8" i="70" s="1"/>
  <c r="S8" i="70" s="1"/>
  <c r="T8" i="70" s="1"/>
  <c r="U8" i="70" s="1"/>
  <c r="V8" i="70" s="1"/>
  <c r="W8" i="70" s="1"/>
  <c r="X8" i="70" s="1"/>
  <c r="Y8" i="70" s="1"/>
  <c r="Z8" i="70" s="1"/>
  <c r="AA8" i="70" s="1"/>
  <c r="AB8" i="70" s="1"/>
  <c r="AC8" i="70" s="1"/>
  <c r="AD8" i="70" s="1"/>
  <c r="AE8" i="70" s="1"/>
  <c r="AF8" i="70" s="1"/>
  <c r="E8" i="70"/>
  <c r="D8" i="70"/>
  <c r="AI106" i="69"/>
  <c r="AI105" i="69"/>
  <c r="AH100" i="69"/>
  <c r="AH99" i="69"/>
  <c r="N96" i="69"/>
  <c r="O96" i="69" s="1"/>
  <c r="P96" i="69" s="1"/>
  <c r="Q96" i="69" s="1"/>
  <c r="R96" i="69" s="1"/>
  <c r="S96" i="69" s="1"/>
  <c r="T96" i="69" s="1"/>
  <c r="U96" i="69" s="1"/>
  <c r="V96" i="69" s="1"/>
  <c r="W96" i="69" s="1"/>
  <c r="X96" i="69" s="1"/>
  <c r="Y96" i="69" s="1"/>
  <c r="Z96" i="69" s="1"/>
  <c r="AA96" i="69" s="1"/>
  <c r="AB96" i="69" s="1"/>
  <c r="AC96" i="69" s="1"/>
  <c r="AD96" i="69" s="1"/>
  <c r="AE96" i="69" s="1"/>
  <c r="AF96" i="69" s="1"/>
  <c r="AG96" i="69" s="1"/>
  <c r="L96" i="69"/>
  <c r="M96" i="69" s="1"/>
  <c r="G96" i="69"/>
  <c r="H96" i="69" s="1"/>
  <c r="I96" i="69" s="1"/>
  <c r="J96" i="69" s="1"/>
  <c r="K96" i="69" s="1"/>
  <c r="F96" i="69"/>
  <c r="D96" i="69"/>
  <c r="E96" i="69" s="1"/>
  <c r="AH92" i="69"/>
  <c r="AH91" i="69"/>
  <c r="D88" i="69"/>
  <c r="E88" i="69" s="1"/>
  <c r="F88" i="69" s="1"/>
  <c r="G88" i="69" s="1"/>
  <c r="H88" i="69" s="1"/>
  <c r="I88" i="69" s="1"/>
  <c r="J88" i="69" s="1"/>
  <c r="K88" i="69" s="1"/>
  <c r="L88" i="69" s="1"/>
  <c r="M88" i="69" s="1"/>
  <c r="N88" i="69" s="1"/>
  <c r="O88" i="69" s="1"/>
  <c r="P88" i="69" s="1"/>
  <c r="Q88" i="69" s="1"/>
  <c r="R88" i="69" s="1"/>
  <c r="S88" i="69" s="1"/>
  <c r="T88" i="69" s="1"/>
  <c r="U88" i="69" s="1"/>
  <c r="V88" i="69" s="1"/>
  <c r="W88" i="69" s="1"/>
  <c r="X88" i="69" s="1"/>
  <c r="Y88" i="69" s="1"/>
  <c r="Z88" i="69" s="1"/>
  <c r="AA88" i="69" s="1"/>
  <c r="AB88" i="69" s="1"/>
  <c r="AC88" i="69" s="1"/>
  <c r="AD88" i="69" s="1"/>
  <c r="AH84" i="69"/>
  <c r="AH83" i="69"/>
  <c r="K80" i="69"/>
  <c r="L80" i="69" s="1"/>
  <c r="M80" i="69" s="1"/>
  <c r="N80" i="69" s="1"/>
  <c r="O80" i="69" s="1"/>
  <c r="P80" i="69" s="1"/>
  <c r="Q80" i="69" s="1"/>
  <c r="R80" i="69" s="1"/>
  <c r="S80" i="69" s="1"/>
  <c r="T80" i="69" s="1"/>
  <c r="U80" i="69" s="1"/>
  <c r="V80" i="69" s="1"/>
  <c r="W80" i="69" s="1"/>
  <c r="X80" i="69" s="1"/>
  <c r="Y80" i="69" s="1"/>
  <c r="Z80" i="69" s="1"/>
  <c r="AA80" i="69" s="1"/>
  <c r="AB80" i="69" s="1"/>
  <c r="AC80" i="69" s="1"/>
  <c r="AD80" i="69" s="1"/>
  <c r="AE80" i="69" s="1"/>
  <c r="AF80" i="69" s="1"/>
  <c r="AG80" i="69" s="1"/>
  <c r="D80" i="69"/>
  <c r="E80" i="69" s="1"/>
  <c r="F80" i="69" s="1"/>
  <c r="G80" i="69" s="1"/>
  <c r="H80" i="69" s="1"/>
  <c r="I80" i="69" s="1"/>
  <c r="J80" i="69" s="1"/>
  <c r="AH76" i="69"/>
  <c r="AH75" i="69"/>
  <c r="X72" i="69"/>
  <c r="Y72" i="69" s="1"/>
  <c r="Z72" i="69" s="1"/>
  <c r="AA72" i="69" s="1"/>
  <c r="AB72" i="69" s="1"/>
  <c r="AC72" i="69" s="1"/>
  <c r="AD72" i="69" s="1"/>
  <c r="AE72" i="69" s="1"/>
  <c r="AF72" i="69" s="1"/>
  <c r="AG72" i="69" s="1"/>
  <c r="F72" i="69"/>
  <c r="G72" i="69" s="1"/>
  <c r="H72" i="69" s="1"/>
  <c r="I72" i="69" s="1"/>
  <c r="J72" i="69" s="1"/>
  <c r="K72" i="69" s="1"/>
  <c r="L72" i="69" s="1"/>
  <c r="M72" i="69" s="1"/>
  <c r="N72" i="69" s="1"/>
  <c r="O72" i="69" s="1"/>
  <c r="P72" i="69" s="1"/>
  <c r="Q72" i="69" s="1"/>
  <c r="R72" i="69" s="1"/>
  <c r="S72" i="69" s="1"/>
  <c r="T72" i="69" s="1"/>
  <c r="U72" i="69" s="1"/>
  <c r="V72" i="69" s="1"/>
  <c r="W72" i="69" s="1"/>
  <c r="D72" i="69"/>
  <c r="E72" i="69" s="1"/>
  <c r="AH68" i="69"/>
  <c r="AH67" i="69"/>
  <c r="N64" i="69"/>
  <c r="O64" i="69" s="1"/>
  <c r="P64" i="69" s="1"/>
  <c r="Q64" i="69" s="1"/>
  <c r="R64" i="69" s="1"/>
  <c r="S64" i="69" s="1"/>
  <c r="T64" i="69" s="1"/>
  <c r="U64" i="69" s="1"/>
  <c r="V64" i="69" s="1"/>
  <c r="W64" i="69" s="1"/>
  <c r="X64" i="69" s="1"/>
  <c r="Y64" i="69" s="1"/>
  <c r="Z64" i="69" s="1"/>
  <c r="AA64" i="69" s="1"/>
  <c r="AB64" i="69" s="1"/>
  <c r="AC64" i="69" s="1"/>
  <c r="AD64" i="69" s="1"/>
  <c r="AE64" i="69" s="1"/>
  <c r="AF64" i="69" s="1"/>
  <c r="F64" i="69"/>
  <c r="G64" i="69" s="1"/>
  <c r="H64" i="69" s="1"/>
  <c r="I64" i="69" s="1"/>
  <c r="J64" i="69" s="1"/>
  <c r="K64" i="69" s="1"/>
  <c r="L64" i="69" s="1"/>
  <c r="M64" i="69" s="1"/>
  <c r="E64" i="69"/>
  <c r="D64" i="69"/>
  <c r="AH60" i="69"/>
  <c r="AH59" i="69"/>
  <c r="E56" i="69"/>
  <c r="F56" i="69" s="1"/>
  <c r="G56" i="69" s="1"/>
  <c r="H56" i="69" s="1"/>
  <c r="I56" i="69" s="1"/>
  <c r="J56" i="69" s="1"/>
  <c r="K56" i="69" s="1"/>
  <c r="L56" i="69" s="1"/>
  <c r="M56" i="69" s="1"/>
  <c r="N56" i="69" s="1"/>
  <c r="O56" i="69" s="1"/>
  <c r="P56" i="69" s="1"/>
  <c r="Q56" i="69" s="1"/>
  <c r="R56" i="69" s="1"/>
  <c r="S56" i="69" s="1"/>
  <c r="T56" i="69" s="1"/>
  <c r="U56" i="69" s="1"/>
  <c r="V56" i="69" s="1"/>
  <c r="W56" i="69" s="1"/>
  <c r="X56" i="69" s="1"/>
  <c r="Y56" i="69" s="1"/>
  <c r="Z56" i="69" s="1"/>
  <c r="AA56" i="69" s="1"/>
  <c r="AB56" i="69" s="1"/>
  <c r="AC56" i="69" s="1"/>
  <c r="AD56" i="69" s="1"/>
  <c r="AE56" i="69" s="1"/>
  <c r="AF56" i="69" s="1"/>
  <c r="AG56" i="69" s="1"/>
  <c r="D56" i="69"/>
  <c r="AH52" i="69"/>
  <c r="AH51" i="69"/>
  <c r="D48" i="69"/>
  <c r="E48" i="69" s="1"/>
  <c r="F48" i="69" s="1"/>
  <c r="G48" i="69" s="1"/>
  <c r="H48" i="69" s="1"/>
  <c r="I48" i="69" s="1"/>
  <c r="J48" i="69" s="1"/>
  <c r="K48" i="69" s="1"/>
  <c r="L48" i="69" s="1"/>
  <c r="M48" i="69" s="1"/>
  <c r="N48" i="69" s="1"/>
  <c r="O48" i="69" s="1"/>
  <c r="P48" i="69" s="1"/>
  <c r="Q48" i="69" s="1"/>
  <c r="R48" i="69" s="1"/>
  <c r="S48" i="69" s="1"/>
  <c r="T48" i="69" s="1"/>
  <c r="U48" i="69" s="1"/>
  <c r="V48" i="69" s="1"/>
  <c r="W48" i="69" s="1"/>
  <c r="X48" i="69" s="1"/>
  <c r="Y48" i="69" s="1"/>
  <c r="Z48" i="69" s="1"/>
  <c r="AA48" i="69" s="1"/>
  <c r="AB48" i="69" s="1"/>
  <c r="AC48" i="69" s="1"/>
  <c r="AD48" i="69" s="1"/>
  <c r="AE48" i="69" s="1"/>
  <c r="AF48" i="69" s="1"/>
  <c r="AH44" i="69"/>
  <c r="AH43" i="69"/>
  <c r="N40" i="69"/>
  <c r="O40" i="69" s="1"/>
  <c r="P40" i="69" s="1"/>
  <c r="Q40" i="69" s="1"/>
  <c r="R40" i="69" s="1"/>
  <c r="S40" i="69" s="1"/>
  <c r="T40" i="69" s="1"/>
  <c r="U40" i="69" s="1"/>
  <c r="V40" i="69" s="1"/>
  <c r="W40" i="69" s="1"/>
  <c r="X40" i="69" s="1"/>
  <c r="Y40" i="69" s="1"/>
  <c r="Z40" i="69" s="1"/>
  <c r="AA40" i="69" s="1"/>
  <c r="AB40" i="69" s="1"/>
  <c r="AC40" i="69" s="1"/>
  <c r="AD40" i="69" s="1"/>
  <c r="AE40" i="69" s="1"/>
  <c r="AF40" i="69" s="1"/>
  <c r="AG40" i="69" s="1"/>
  <c r="D40" i="69"/>
  <c r="E40" i="69" s="1"/>
  <c r="F40" i="69" s="1"/>
  <c r="G40" i="69" s="1"/>
  <c r="H40" i="69" s="1"/>
  <c r="I40" i="69" s="1"/>
  <c r="J40" i="69" s="1"/>
  <c r="K40" i="69" s="1"/>
  <c r="L40" i="69" s="1"/>
  <c r="M40" i="69" s="1"/>
  <c r="AH36" i="69"/>
  <c r="AH35" i="69"/>
  <c r="D32" i="69"/>
  <c r="E32" i="69" s="1"/>
  <c r="F32" i="69" s="1"/>
  <c r="G32" i="69" s="1"/>
  <c r="H32" i="69" s="1"/>
  <c r="I32" i="69" s="1"/>
  <c r="J32" i="69" s="1"/>
  <c r="K32" i="69" s="1"/>
  <c r="L32" i="69" s="1"/>
  <c r="M32" i="69" s="1"/>
  <c r="N32" i="69" s="1"/>
  <c r="O32" i="69" s="1"/>
  <c r="P32" i="69" s="1"/>
  <c r="Q32" i="69" s="1"/>
  <c r="R32" i="69" s="1"/>
  <c r="S32" i="69" s="1"/>
  <c r="T32" i="69" s="1"/>
  <c r="U32" i="69" s="1"/>
  <c r="V32" i="69" s="1"/>
  <c r="W32" i="69" s="1"/>
  <c r="X32" i="69" s="1"/>
  <c r="Y32" i="69" s="1"/>
  <c r="Z32" i="69" s="1"/>
  <c r="AA32" i="69" s="1"/>
  <c r="AB32" i="69" s="1"/>
  <c r="AC32" i="69" s="1"/>
  <c r="AD32" i="69" s="1"/>
  <c r="AE32" i="69" s="1"/>
  <c r="AF32" i="69" s="1"/>
  <c r="AG32" i="69" s="1"/>
  <c r="AH28" i="69"/>
  <c r="AH27" i="69"/>
  <c r="D24" i="69"/>
  <c r="E24" i="69" s="1"/>
  <c r="F24" i="69" s="1"/>
  <c r="G24" i="69" s="1"/>
  <c r="H24" i="69" s="1"/>
  <c r="I24" i="69" s="1"/>
  <c r="J24" i="69" s="1"/>
  <c r="K24" i="69" s="1"/>
  <c r="L24" i="69" s="1"/>
  <c r="M24" i="69" s="1"/>
  <c r="N24" i="69" s="1"/>
  <c r="O24" i="69" s="1"/>
  <c r="P24" i="69" s="1"/>
  <c r="Q24" i="69" s="1"/>
  <c r="R24" i="69" s="1"/>
  <c r="S24" i="69" s="1"/>
  <c r="T24" i="69" s="1"/>
  <c r="U24" i="69" s="1"/>
  <c r="V24" i="69" s="1"/>
  <c r="W24" i="69" s="1"/>
  <c r="X24" i="69" s="1"/>
  <c r="Y24" i="69" s="1"/>
  <c r="Z24" i="69" s="1"/>
  <c r="AA24" i="69" s="1"/>
  <c r="AB24" i="69" s="1"/>
  <c r="AC24" i="69" s="1"/>
  <c r="AD24" i="69" s="1"/>
  <c r="AE24" i="69" s="1"/>
  <c r="AF24" i="69" s="1"/>
  <c r="AH20" i="69"/>
  <c r="AH19" i="69"/>
  <c r="D16" i="69"/>
  <c r="E16" i="69" s="1"/>
  <c r="F16" i="69" s="1"/>
  <c r="G16" i="69" s="1"/>
  <c r="H16" i="69" s="1"/>
  <c r="I16" i="69" s="1"/>
  <c r="J16" i="69" s="1"/>
  <c r="K16" i="69" s="1"/>
  <c r="L16" i="69" s="1"/>
  <c r="M16" i="69" s="1"/>
  <c r="N16" i="69" s="1"/>
  <c r="O16" i="69" s="1"/>
  <c r="P16" i="69" s="1"/>
  <c r="Q16" i="69" s="1"/>
  <c r="R16" i="69" s="1"/>
  <c r="S16" i="69" s="1"/>
  <c r="T16" i="69" s="1"/>
  <c r="U16" i="69" s="1"/>
  <c r="V16" i="69" s="1"/>
  <c r="W16" i="69" s="1"/>
  <c r="X16" i="69" s="1"/>
  <c r="Y16" i="69" s="1"/>
  <c r="Z16" i="69" s="1"/>
  <c r="AA16" i="69" s="1"/>
  <c r="AB16" i="69" s="1"/>
  <c r="AC16" i="69" s="1"/>
  <c r="AD16" i="69" s="1"/>
  <c r="AE16" i="69" s="1"/>
  <c r="AF16" i="69" s="1"/>
  <c r="AG16" i="69" s="1"/>
  <c r="AH12" i="69"/>
  <c r="AH11" i="69"/>
  <c r="G8" i="69"/>
  <c r="H8" i="69" s="1"/>
  <c r="I8" i="69" s="1"/>
  <c r="J8" i="69" s="1"/>
  <c r="K8" i="69" s="1"/>
  <c r="L8" i="69" s="1"/>
  <c r="M8" i="69" s="1"/>
  <c r="N8" i="69" s="1"/>
  <c r="O8" i="69" s="1"/>
  <c r="P8" i="69" s="1"/>
  <c r="Q8" i="69" s="1"/>
  <c r="R8" i="69" s="1"/>
  <c r="S8" i="69" s="1"/>
  <c r="T8" i="69" s="1"/>
  <c r="U8" i="69" s="1"/>
  <c r="V8" i="69" s="1"/>
  <c r="W8" i="69" s="1"/>
  <c r="X8" i="69" s="1"/>
  <c r="Y8" i="69" s="1"/>
  <c r="Z8" i="69" s="1"/>
  <c r="AA8" i="69" s="1"/>
  <c r="AB8" i="69" s="1"/>
  <c r="AC8" i="69" s="1"/>
  <c r="AD8" i="69" s="1"/>
  <c r="AE8" i="69" s="1"/>
  <c r="AF8" i="69" s="1"/>
  <c r="D8" i="69"/>
  <c r="E8" i="69" s="1"/>
  <c r="F8" i="69" s="1"/>
  <c r="AI106" i="68"/>
  <c r="AI105" i="68"/>
  <c r="AH100" i="68"/>
  <c r="AH99" i="68"/>
  <c r="E96" i="68"/>
  <c r="F96" i="68" s="1"/>
  <c r="G96" i="68" s="1"/>
  <c r="H96" i="68" s="1"/>
  <c r="I96" i="68" s="1"/>
  <c r="J96" i="68" s="1"/>
  <c r="K96" i="68" s="1"/>
  <c r="L96" i="68" s="1"/>
  <c r="M96" i="68" s="1"/>
  <c r="N96" i="68" s="1"/>
  <c r="O96" i="68" s="1"/>
  <c r="P96" i="68" s="1"/>
  <c r="Q96" i="68" s="1"/>
  <c r="R96" i="68" s="1"/>
  <c r="S96" i="68" s="1"/>
  <c r="T96" i="68" s="1"/>
  <c r="U96" i="68" s="1"/>
  <c r="V96" i="68" s="1"/>
  <c r="W96" i="68" s="1"/>
  <c r="X96" i="68" s="1"/>
  <c r="Y96" i="68" s="1"/>
  <c r="Z96" i="68" s="1"/>
  <c r="AA96" i="68" s="1"/>
  <c r="AB96" i="68" s="1"/>
  <c r="AC96" i="68" s="1"/>
  <c r="AD96" i="68" s="1"/>
  <c r="AE96" i="68" s="1"/>
  <c r="AF96" i="68" s="1"/>
  <c r="AG96" i="68" s="1"/>
  <c r="D96" i="68"/>
  <c r="AH92" i="68"/>
  <c r="AH91" i="68"/>
  <c r="D88" i="68"/>
  <c r="E88" i="68" s="1"/>
  <c r="F88" i="68" s="1"/>
  <c r="G88" i="68" s="1"/>
  <c r="H88" i="68" s="1"/>
  <c r="I88" i="68" s="1"/>
  <c r="J88" i="68" s="1"/>
  <c r="K88" i="68" s="1"/>
  <c r="L88" i="68" s="1"/>
  <c r="M88" i="68" s="1"/>
  <c r="N88" i="68" s="1"/>
  <c r="O88" i="68" s="1"/>
  <c r="P88" i="68" s="1"/>
  <c r="Q88" i="68" s="1"/>
  <c r="R88" i="68" s="1"/>
  <c r="S88" i="68" s="1"/>
  <c r="T88" i="68" s="1"/>
  <c r="U88" i="68" s="1"/>
  <c r="V88" i="68" s="1"/>
  <c r="W88" i="68" s="1"/>
  <c r="X88" i="68" s="1"/>
  <c r="Y88" i="68" s="1"/>
  <c r="Z88" i="68" s="1"/>
  <c r="AA88" i="68" s="1"/>
  <c r="AB88" i="68" s="1"/>
  <c r="AC88" i="68" s="1"/>
  <c r="AD88" i="68" s="1"/>
  <c r="AH84" i="68"/>
  <c r="AH83" i="68"/>
  <c r="K80" i="68"/>
  <c r="L80" i="68" s="1"/>
  <c r="M80" i="68" s="1"/>
  <c r="N80" i="68" s="1"/>
  <c r="O80" i="68" s="1"/>
  <c r="P80" i="68" s="1"/>
  <c r="Q80" i="68" s="1"/>
  <c r="R80" i="68" s="1"/>
  <c r="S80" i="68" s="1"/>
  <c r="T80" i="68" s="1"/>
  <c r="U80" i="68" s="1"/>
  <c r="V80" i="68" s="1"/>
  <c r="W80" i="68" s="1"/>
  <c r="X80" i="68" s="1"/>
  <c r="Y80" i="68" s="1"/>
  <c r="Z80" i="68" s="1"/>
  <c r="AA80" i="68" s="1"/>
  <c r="AB80" i="68" s="1"/>
  <c r="AC80" i="68" s="1"/>
  <c r="AD80" i="68" s="1"/>
  <c r="AE80" i="68" s="1"/>
  <c r="AF80" i="68" s="1"/>
  <c r="AG80" i="68" s="1"/>
  <c r="E80" i="68"/>
  <c r="F80" i="68" s="1"/>
  <c r="G80" i="68" s="1"/>
  <c r="H80" i="68" s="1"/>
  <c r="I80" i="68" s="1"/>
  <c r="J80" i="68" s="1"/>
  <c r="D80" i="68"/>
  <c r="AH76" i="68"/>
  <c r="AH75" i="68"/>
  <c r="D72" i="68"/>
  <c r="E72" i="68" s="1"/>
  <c r="F72" i="68" s="1"/>
  <c r="G72" i="68" s="1"/>
  <c r="H72" i="68" s="1"/>
  <c r="I72" i="68" s="1"/>
  <c r="J72" i="68" s="1"/>
  <c r="K72" i="68" s="1"/>
  <c r="L72" i="68" s="1"/>
  <c r="M72" i="68" s="1"/>
  <c r="N72" i="68" s="1"/>
  <c r="O72" i="68" s="1"/>
  <c r="P72" i="68" s="1"/>
  <c r="Q72" i="68" s="1"/>
  <c r="R72" i="68" s="1"/>
  <c r="S72" i="68" s="1"/>
  <c r="T72" i="68" s="1"/>
  <c r="U72" i="68" s="1"/>
  <c r="V72" i="68" s="1"/>
  <c r="W72" i="68" s="1"/>
  <c r="X72" i="68" s="1"/>
  <c r="Y72" i="68" s="1"/>
  <c r="Z72" i="68" s="1"/>
  <c r="AA72" i="68" s="1"/>
  <c r="AB72" i="68" s="1"/>
  <c r="AC72" i="68" s="1"/>
  <c r="AD72" i="68" s="1"/>
  <c r="AE72" i="68" s="1"/>
  <c r="AF72" i="68" s="1"/>
  <c r="AG72" i="68" s="1"/>
  <c r="AH68" i="68"/>
  <c r="AH67" i="68"/>
  <c r="D64" i="68"/>
  <c r="E64" i="68" s="1"/>
  <c r="F64" i="68" s="1"/>
  <c r="G64" i="68" s="1"/>
  <c r="H64" i="68" s="1"/>
  <c r="I64" i="68" s="1"/>
  <c r="J64" i="68" s="1"/>
  <c r="K64" i="68" s="1"/>
  <c r="L64" i="68" s="1"/>
  <c r="M64" i="68" s="1"/>
  <c r="N64" i="68" s="1"/>
  <c r="O64" i="68" s="1"/>
  <c r="P64" i="68" s="1"/>
  <c r="Q64" i="68" s="1"/>
  <c r="R64" i="68" s="1"/>
  <c r="S64" i="68" s="1"/>
  <c r="T64" i="68" s="1"/>
  <c r="U64" i="68" s="1"/>
  <c r="V64" i="68" s="1"/>
  <c r="W64" i="68" s="1"/>
  <c r="X64" i="68" s="1"/>
  <c r="Y64" i="68" s="1"/>
  <c r="Z64" i="68" s="1"/>
  <c r="AA64" i="68" s="1"/>
  <c r="AB64" i="68" s="1"/>
  <c r="AC64" i="68" s="1"/>
  <c r="AD64" i="68" s="1"/>
  <c r="AE64" i="68" s="1"/>
  <c r="AF64" i="68" s="1"/>
  <c r="AH60" i="68"/>
  <c r="AH59" i="68"/>
  <c r="I56" i="68"/>
  <c r="J56" i="68" s="1"/>
  <c r="K56" i="68" s="1"/>
  <c r="L56" i="68" s="1"/>
  <c r="M56" i="68" s="1"/>
  <c r="N56" i="68" s="1"/>
  <c r="O56" i="68" s="1"/>
  <c r="P56" i="68" s="1"/>
  <c r="Q56" i="68" s="1"/>
  <c r="R56" i="68" s="1"/>
  <c r="S56" i="68" s="1"/>
  <c r="T56" i="68" s="1"/>
  <c r="U56" i="68" s="1"/>
  <c r="V56" i="68" s="1"/>
  <c r="W56" i="68" s="1"/>
  <c r="X56" i="68" s="1"/>
  <c r="Y56" i="68" s="1"/>
  <c r="Z56" i="68" s="1"/>
  <c r="AA56" i="68" s="1"/>
  <c r="AB56" i="68" s="1"/>
  <c r="AC56" i="68" s="1"/>
  <c r="AD56" i="68" s="1"/>
  <c r="AE56" i="68" s="1"/>
  <c r="AF56" i="68" s="1"/>
  <c r="AG56" i="68" s="1"/>
  <c r="E56" i="68"/>
  <c r="F56" i="68" s="1"/>
  <c r="G56" i="68" s="1"/>
  <c r="H56" i="68" s="1"/>
  <c r="D56" i="68"/>
  <c r="AH52" i="68"/>
  <c r="AH51" i="68"/>
  <c r="I48" i="68"/>
  <c r="J48" i="68" s="1"/>
  <c r="K48" i="68" s="1"/>
  <c r="L48" i="68" s="1"/>
  <c r="M48" i="68" s="1"/>
  <c r="N48" i="68" s="1"/>
  <c r="O48" i="68" s="1"/>
  <c r="P48" i="68" s="1"/>
  <c r="Q48" i="68" s="1"/>
  <c r="R48" i="68" s="1"/>
  <c r="S48" i="68" s="1"/>
  <c r="T48" i="68" s="1"/>
  <c r="U48" i="68" s="1"/>
  <c r="V48" i="68" s="1"/>
  <c r="W48" i="68" s="1"/>
  <c r="X48" i="68" s="1"/>
  <c r="Y48" i="68" s="1"/>
  <c r="Z48" i="68" s="1"/>
  <c r="AA48" i="68" s="1"/>
  <c r="AB48" i="68" s="1"/>
  <c r="AC48" i="68" s="1"/>
  <c r="AD48" i="68" s="1"/>
  <c r="AE48" i="68" s="1"/>
  <c r="AF48" i="68" s="1"/>
  <c r="D48" i="68"/>
  <c r="E48" i="68" s="1"/>
  <c r="F48" i="68" s="1"/>
  <c r="G48" i="68" s="1"/>
  <c r="H48" i="68" s="1"/>
  <c r="AH44" i="68"/>
  <c r="AH43" i="68"/>
  <c r="V40" i="68"/>
  <c r="W40" i="68" s="1"/>
  <c r="X40" i="68" s="1"/>
  <c r="Y40" i="68" s="1"/>
  <c r="Z40" i="68" s="1"/>
  <c r="AA40" i="68" s="1"/>
  <c r="AB40" i="68" s="1"/>
  <c r="AC40" i="68" s="1"/>
  <c r="AD40" i="68" s="1"/>
  <c r="AE40" i="68" s="1"/>
  <c r="AF40" i="68" s="1"/>
  <c r="AG40" i="68" s="1"/>
  <c r="D40" i="68"/>
  <c r="E40" i="68" s="1"/>
  <c r="F40" i="68" s="1"/>
  <c r="G40" i="68" s="1"/>
  <c r="H40" i="68" s="1"/>
  <c r="I40" i="68" s="1"/>
  <c r="J40" i="68" s="1"/>
  <c r="K40" i="68" s="1"/>
  <c r="L40" i="68" s="1"/>
  <c r="M40" i="68" s="1"/>
  <c r="N40" i="68" s="1"/>
  <c r="O40" i="68" s="1"/>
  <c r="P40" i="68" s="1"/>
  <c r="Q40" i="68" s="1"/>
  <c r="R40" i="68" s="1"/>
  <c r="S40" i="68" s="1"/>
  <c r="T40" i="68" s="1"/>
  <c r="U40" i="68" s="1"/>
  <c r="AH36" i="68"/>
  <c r="AH35" i="68"/>
  <c r="AA32" i="68"/>
  <c r="AB32" i="68" s="1"/>
  <c r="AC32" i="68" s="1"/>
  <c r="AD32" i="68" s="1"/>
  <c r="AE32" i="68" s="1"/>
  <c r="AF32" i="68" s="1"/>
  <c r="AG32" i="68" s="1"/>
  <c r="I32" i="68"/>
  <c r="J32" i="68" s="1"/>
  <c r="K32" i="68" s="1"/>
  <c r="L32" i="68" s="1"/>
  <c r="M32" i="68" s="1"/>
  <c r="N32" i="68" s="1"/>
  <c r="O32" i="68" s="1"/>
  <c r="P32" i="68" s="1"/>
  <c r="Q32" i="68" s="1"/>
  <c r="R32" i="68" s="1"/>
  <c r="S32" i="68" s="1"/>
  <c r="T32" i="68" s="1"/>
  <c r="U32" i="68" s="1"/>
  <c r="V32" i="68" s="1"/>
  <c r="W32" i="68" s="1"/>
  <c r="X32" i="68" s="1"/>
  <c r="Y32" i="68" s="1"/>
  <c r="Z32" i="68" s="1"/>
  <c r="D32" i="68"/>
  <c r="E32" i="68" s="1"/>
  <c r="F32" i="68" s="1"/>
  <c r="G32" i="68" s="1"/>
  <c r="H32" i="68" s="1"/>
  <c r="AH28" i="68"/>
  <c r="AH27" i="68"/>
  <c r="D24" i="68"/>
  <c r="E24" i="68" s="1"/>
  <c r="F24" i="68" s="1"/>
  <c r="G24" i="68" s="1"/>
  <c r="H24" i="68" s="1"/>
  <c r="I24" i="68" s="1"/>
  <c r="J24" i="68" s="1"/>
  <c r="K24" i="68" s="1"/>
  <c r="L24" i="68" s="1"/>
  <c r="M24" i="68" s="1"/>
  <c r="N24" i="68" s="1"/>
  <c r="O24" i="68" s="1"/>
  <c r="P24" i="68" s="1"/>
  <c r="Q24" i="68" s="1"/>
  <c r="R24" i="68" s="1"/>
  <c r="S24" i="68" s="1"/>
  <c r="T24" i="68" s="1"/>
  <c r="U24" i="68" s="1"/>
  <c r="V24" i="68" s="1"/>
  <c r="W24" i="68" s="1"/>
  <c r="X24" i="68" s="1"/>
  <c r="Y24" i="68" s="1"/>
  <c r="Z24" i="68" s="1"/>
  <c r="AA24" i="68" s="1"/>
  <c r="AB24" i="68" s="1"/>
  <c r="AC24" i="68" s="1"/>
  <c r="AD24" i="68" s="1"/>
  <c r="AE24" i="68" s="1"/>
  <c r="AF24" i="68" s="1"/>
  <c r="AH20" i="68"/>
  <c r="AH19" i="68"/>
  <c r="D16" i="68"/>
  <c r="E16" i="68" s="1"/>
  <c r="F16" i="68" s="1"/>
  <c r="G16" i="68" s="1"/>
  <c r="H16" i="68" s="1"/>
  <c r="I16" i="68" s="1"/>
  <c r="J16" i="68" s="1"/>
  <c r="K16" i="68" s="1"/>
  <c r="L16" i="68" s="1"/>
  <c r="M16" i="68" s="1"/>
  <c r="N16" i="68" s="1"/>
  <c r="O16" i="68" s="1"/>
  <c r="P16" i="68" s="1"/>
  <c r="Q16" i="68" s="1"/>
  <c r="R16" i="68" s="1"/>
  <c r="S16" i="68" s="1"/>
  <c r="T16" i="68" s="1"/>
  <c r="U16" i="68" s="1"/>
  <c r="V16" i="68" s="1"/>
  <c r="W16" i="68" s="1"/>
  <c r="X16" i="68" s="1"/>
  <c r="Y16" i="68" s="1"/>
  <c r="Z16" i="68" s="1"/>
  <c r="AA16" i="68" s="1"/>
  <c r="AB16" i="68" s="1"/>
  <c r="AC16" i="68" s="1"/>
  <c r="AD16" i="68" s="1"/>
  <c r="AE16" i="68" s="1"/>
  <c r="AF16" i="68" s="1"/>
  <c r="AG16" i="68" s="1"/>
  <c r="AH12" i="68"/>
  <c r="AH11" i="68"/>
  <c r="J8" i="68"/>
  <c r="K8" i="68" s="1"/>
  <c r="L8" i="68" s="1"/>
  <c r="M8" i="68" s="1"/>
  <c r="N8" i="68" s="1"/>
  <c r="O8" i="68" s="1"/>
  <c r="P8" i="68" s="1"/>
  <c r="Q8" i="68" s="1"/>
  <c r="R8" i="68" s="1"/>
  <c r="S8" i="68" s="1"/>
  <c r="T8" i="68" s="1"/>
  <c r="U8" i="68" s="1"/>
  <c r="V8" i="68" s="1"/>
  <c r="W8" i="68" s="1"/>
  <c r="X8" i="68" s="1"/>
  <c r="Y8" i="68" s="1"/>
  <c r="Z8" i="68" s="1"/>
  <c r="AA8" i="68" s="1"/>
  <c r="AB8" i="68" s="1"/>
  <c r="AC8" i="68" s="1"/>
  <c r="AD8" i="68" s="1"/>
  <c r="AE8" i="68" s="1"/>
  <c r="AF8" i="68" s="1"/>
  <c r="E8" i="68"/>
  <c r="F8" i="68" s="1"/>
  <c r="G8" i="68" s="1"/>
  <c r="H8" i="68" s="1"/>
  <c r="I8" i="68" s="1"/>
  <c r="D8" i="68"/>
  <c r="AI106" i="67"/>
  <c r="AI105" i="67"/>
  <c r="AK100" i="67"/>
  <c r="AH100" i="67"/>
  <c r="AH99" i="67"/>
  <c r="AK99" i="67" s="1"/>
  <c r="E96" i="67"/>
  <c r="F96" i="67" s="1"/>
  <c r="G96" i="67" s="1"/>
  <c r="H96" i="67" s="1"/>
  <c r="I96" i="67" s="1"/>
  <c r="J96" i="67" s="1"/>
  <c r="K96" i="67" s="1"/>
  <c r="L96" i="67" s="1"/>
  <c r="M96" i="67" s="1"/>
  <c r="N96" i="67" s="1"/>
  <c r="O96" i="67" s="1"/>
  <c r="P96" i="67" s="1"/>
  <c r="Q96" i="67" s="1"/>
  <c r="R96" i="67" s="1"/>
  <c r="S96" i="67" s="1"/>
  <c r="T96" i="67" s="1"/>
  <c r="U96" i="67" s="1"/>
  <c r="V96" i="67" s="1"/>
  <c r="W96" i="67" s="1"/>
  <c r="X96" i="67" s="1"/>
  <c r="Y96" i="67" s="1"/>
  <c r="Z96" i="67" s="1"/>
  <c r="AA96" i="67" s="1"/>
  <c r="AB96" i="67" s="1"/>
  <c r="AC96" i="67" s="1"/>
  <c r="AD96" i="67" s="1"/>
  <c r="AE96" i="67" s="1"/>
  <c r="AF96" i="67" s="1"/>
  <c r="AG96" i="67" s="1"/>
  <c r="D96" i="67"/>
  <c r="AH92" i="67"/>
  <c r="AK92" i="67" s="1"/>
  <c r="AH91" i="67"/>
  <c r="AK91" i="67" s="1"/>
  <c r="O88" i="67"/>
  <c r="P88" i="67" s="1"/>
  <c r="Q88" i="67" s="1"/>
  <c r="R88" i="67" s="1"/>
  <c r="S88" i="67" s="1"/>
  <c r="T88" i="67" s="1"/>
  <c r="U88" i="67" s="1"/>
  <c r="V88" i="67" s="1"/>
  <c r="W88" i="67" s="1"/>
  <c r="X88" i="67" s="1"/>
  <c r="Y88" i="67" s="1"/>
  <c r="Z88" i="67" s="1"/>
  <c r="AA88" i="67" s="1"/>
  <c r="AB88" i="67" s="1"/>
  <c r="AC88" i="67" s="1"/>
  <c r="AD88" i="67" s="1"/>
  <c r="D88" i="67"/>
  <c r="E88" i="67" s="1"/>
  <c r="F88" i="67" s="1"/>
  <c r="G88" i="67" s="1"/>
  <c r="H88" i="67" s="1"/>
  <c r="I88" i="67" s="1"/>
  <c r="J88" i="67" s="1"/>
  <c r="K88" i="67" s="1"/>
  <c r="L88" i="67" s="1"/>
  <c r="M88" i="67" s="1"/>
  <c r="N88" i="67" s="1"/>
  <c r="AH84" i="67"/>
  <c r="AK84" i="67" s="1"/>
  <c r="AK83" i="67"/>
  <c r="AH83" i="67"/>
  <c r="K80" i="67"/>
  <c r="L80" i="67" s="1"/>
  <c r="M80" i="67" s="1"/>
  <c r="N80" i="67" s="1"/>
  <c r="O80" i="67" s="1"/>
  <c r="P80" i="67" s="1"/>
  <c r="Q80" i="67" s="1"/>
  <c r="R80" i="67" s="1"/>
  <c r="S80" i="67" s="1"/>
  <c r="T80" i="67" s="1"/>
  <c r="U80" i="67" s="1"/>
  <c r="V80" i="67" s="1"/>
  <c r="W80" i="67" s="1"/>
  <c r="X80" i="67" s="1"/>
  <c r="Y80" i="67" s="1"/>
  <c r="Z80" i="67" s="1"/>
  <c r="AA80" i="67" s="1"/>
  <c r="AB80" i="67" s="1"/>
  <c r="AC80" i="67" s="1"/>
  <c r="AD80" i="67" s="1"/>
  <c r="AE80" i="67" s="1"/>
  <c r="AF80" i="67" s="1"/>
  <c r="AG80" i="67" s="1"/>
  <c r="I80" i="67"/>
  <c r="J80" i="67" s="1"/>
  <c r="F80" i="67"/>
  <c r="G80" i="67" s="1"/>
  <c r="H80" i="67" s="1"/>
  <c r="D80" i="67"/>
  <c r="E80" i="67" s="1"/>
  <c r="AK76" i="67"/>
  <c r="AH76" i="67"/>
  <c r="AK75" i="67"/>
  <c r="AH75" i="67"/>
  <c r="K72" i="67"/>
  <c r="L72" i="67" s="1"/>
  <c r="M72" i="67" s="1"/>
  <c r="N72" i="67" s="1"/>
  <c r="O72" i="67" s="1"/>
  <c r="P72" i="67" s="1"/>
  <c r="Q72" i="67" s="1"/>
  <c r="R72" i="67" s="1"/>
  <c r="S72" i="67" s="1"/>
  <c r="T72" i="67" s="1"/>
  <c r="U72" i="67" s="1"/>
  <c r="V72" i="67" s="1"/>
  <c r="W72" i="67" s="1"/>
  <c r="X72" i="67" s="1"/>
  <c r="Y72" i="67" s="1"/>
  <c r="Z72" i="67" s="1"/>
  <c r="AA72" i="67" s="1"/>
  <c r="AB72" i="67" s="1"/>
  <c r="AC72" i="67" s="1"/>
  <c r="AD72" i="67" s="1"/>
  <c r="AE72" i="67" s="1"/>
  <c r="AF72" i="67" s="1"/>
  <c r="AG72" i="67" s="1"/>
  <c r="H72" i="67"/>
  <c r="I72" i="67" s="1"/>
  <c r="J72" i="67" s="1"/>
  <c r="E72" i="67"/>
  <c r="F72" i="67" s="1"/>
  <c r="G72" i="67" s="1"/>
  <c r="D72" i="67"/>
  <c r="AK68" i="67"/>
  <c r="AH68" i="67"/>
  <c r="AH67" i="67"/>
  <c r="AK67" i="67" s="1"/>
  <c r="F64" i="67"/>
  <c r="G64" i="67" s="1"/>
  <c r="H64" i="67" s="1"/>
  <c r="I64" i="67" s="1"/>
  <c r="J64" i="67" s="1"/>
  <c r="K64" i="67" s="1"/>
  <c r="L64" i="67" s="1"/>
  <c r="M64" i="67" s="1"/>
  <c r="N64" i="67" s="1"/>
  <c r="O64" i="67" s="1"/>
  <c r="P64" i="67" s="1"/>
  <c r="Q64" i="67" s="1"/>
  <c r="R64" i="67" s="1"/>
  <c r="S64" i="67" s="1"/>
  <c r="T64" i="67" s="1"/>
  <c r="U64" i="67" s="1"/>
  <c r="V64" i="67" s="1"/>
  <c r="W64" i="67" s="1"/>
  <c r="X64" i="67" s="1"/>
  <c r="Y64" i="67" s="1"/>
  <c r="Z64" i="67" s="1"/>
  <c r="AA64" i="67" s="1"/>
  <c r="AB64" i="67" s="1"/>
  <c r="AC64" i="67" s="1"/>
  <c r="AD64" i="67" s="1"/>
  <c r="AE64" i="67" s="1"/>
  <c r="AF64" i="67" s="1"/>
  <c r="D64" i="67"/>
  <c r="E64" i="67" s="1"/>
  <c r="AH60" i="67"/>
  <c r="AK60" i="67" s="1"/>
  <c r="AK59" i="67"/>
  <c r="AH59" i="67"/>
  <c r="AA56" i="67"/>
  <c r="AB56" i="67" s="1"/>
  <c r="AC56" i="67" s="1"/>
  <c r="AD56" i="67" s="1"/>
  <c r="AE56" i="67" s="1"/>
  <c r="AF56" i="67" s="1"/>
  <c r="AG56" i="67" s="1"/>
  <c r="K56" i="67"/>
  <c r="L56" i="67" s="1"/>
  <c r="M56" i="67" s="1"/>
  <c r="N56" i="67" s="1"/>
  <c r="O56" i="67" s="1"/>
  <c r="P56" i="67" s="1"/>
  <c r="Q56" i="67" s="1"/>
  <c r="R56" i="67" s="1"/>
  <c r="S56" i="67" s="1"/>
  <c r="T56" i="67" s="1"/>
  <c r="U56" i="67" s="1"/>
  <c r="V56" i="67" s="1"/>
  <c r="W56" i="67" s="1"/>
  <c r="X56" i="67" s="1"/>
  <c r="Y56" i="67" s="1"/>
  <c r="Z56" i="67" s="1"/>
  <c r="H56" i="67"/>
  <c r="I56" i="67" s="1"/>
  <c r="J56" i="67" s="1"/>
  <c r="F56" i="67"/>
  <c r="G56" i="67" s="1"/>
  <c r="D56" i="67"/>
  <c r="E56" i="67" s="1"/>
  <c r="AK52" i="67"/>
  <c r="AH52" i="67"/>
  <c r="AH51" i="67"/>
  <c r="AK51" i="67" s="1"/>
  <c r="E48" i="67"/>
  <c r="F48" i="67" s="1"/>
  <c r="G48" i="67" s="1"/>
  <c r="H48" i="67" s="1"/>
  <c r="I48" i="67" s="1"/>
  <c r="J48" i="67" s="1"/>
  <c r="K48" i="67" s="1"/>
  <c r="L48" i="67" s="1"/>
  <c r="M48" i="67" s="1"/>
  <c r="N48" i="67" s="1"/>
  <c r="O48" i="67" s="1"/>
  <c r="P48" i="67" s="1"/>
  <c r="Q48" i="67" s="1"/>
  <c r="R48" i="67" s="1"/>
  <c r="S48" i="67" s="1"/>
  <c r="T48" i="67" s="1"/>
  <c r="U48" i="67" s="1"/>
  <c r="V48" i="67" s="1"/>
  <c r="W48" i="67" s="1"/>
  <c r="X48" i="67" s="1"/>
  <c r="Y48" i="67" s="1"/>
  <c r="Z48" i="67" s="1"/>
  <c r="AA48" i="67" s="1"/>
  <c r="AB48" i="67" s="1"/>
  <c r="AC48" i="67" s="1"/>
  <c r="AD48" i="67" s="1"/>
  <c r="AE48" i="67" s="1"/>
  <c r="AF48" i="67" s="1"/>
  <c r="D48" i="67"/>
  <c r="AH44" i="67"/>
  <c r="AK44" i="67" s="1"/>
  <c r="AK43" i="67"/>
  <c r="AH43" i="67"/>
  <c r="W40" i="67"/>
  <c r="X40" i="67" s="1"/>
  <c r="Y40" i="67" s="1"/>
  <c r="Z40" i="67" s="1"/>
  <c r="AA40" i="67" s="1"/>
  <c r="AB40" i="67" s="1"/>
  <c r="AC40" i="67" s="1"/>
  <c r="AD40" i="67" s="1"/>
  <c r="AE40" i="67" s="1"/>
  <c r="AF40" i="67" s="1"/>
  <c r="AG40" i="67" s="1"/>
  <c r="L40" i="67"/>
  <c r="M40" i="67" s="1"/>
  <c r="N40" i="67" s="1"/>
  <c r="O40" i="67" s="1"/>
  <c r="P40" i="67" s="1"/>
  <c r="Q40" i="67" s="1"/>
  <c r="R40" i="67" s="1"/>
  <c r="S40" i="67" s="1"/>
  <c r="T40" i="67" s="1"/>
  <c r="U40" i="67" s="1"/>
  <c r="V40" i="67" s="1"/>
  <c r="D40" i="67"/>
  <c r="E40" i="67" s="1"/>
  <c r="F40" i="67" s="1"/>
  <c r="G40" i="67" s="1"/>
  <c r="H40" i="67" s="1"/>
  <c r="I40" i="67" s="1"/>
  <c r="J40" i="67" s="1"/>
  <c r="K40" i="67" s="1"/>
  <c r="AH36" i="67"/>
  <c r="AK36" i="67" s="1"/>
  <c r="AK35" i="67"/>
  <c r="AH35" i="67"/>
  <c r="L32" i="67"/>
  <c r="M32" i="67" s="1"/>
  <c r="N32" i="67" s="1"/>
  <c r="O32" i="67" s="1"/>
  <c r="P32" i="67" s="1"/>
  <c r="Q32" i="67" s="1"/>
  <c r="R32" i="67" s="1"/>
  <c r="S32" i="67" s="1"/>
  <c r="T32" i="67" s="1"/>
  <c r="U32" i="67" s="1"/>
  <c r="V32" i="67" s="1"/>
  <c r="W32" i="67" s="1"/>
  <c r="X32" i="67" s="1"/>
  <c r="Y32" i="67" s="1"/>
  <c r="Z32" i="67" s="1"/>
  <c r="AA32" i="67" s="1"/>
  <c r="AB32" i="67" s="1"/>
  <c r="AC32" i="67" s="1"/>
  <c r="AD32" i="67" s="1"/>
  <c r="AE32" i="67" s="1"/>
  <c r="AF32" i="67" s="1"/>
  <c r="AG32" i="67" s="1"/>
  <c r="D32" i="67"/>
  <c r="E32" i="67" s="1"/>
  <c r="F32" i="67" s="1"/>
  <c r="G32" i="67" s="1"/>
  <c r="H32" i="67" s="1"/>
  <c r="I32" i="67" s="1"/>
  <c r="J32" i="67" s="1"/>
  <c r="K32" i="67" s="1"/>
  <c r="AK28" i="67"/>
  <c r="AH28" i="67"/>
  <c r="AH27" i="67"/>
  <c r="AK27" i="67" s="1"/>
  <c r="E24" i="67"/>
  <c r="F24" i="67" s="1"/>
  <c r="G24" i="67" s="1"/>
  <c r="H24" i="67" s="1"/>
  <c r="I24" i="67" s="1"/>
  <c r="J24" i="67" s="1"/>
  <c r="K24" i="67" s="1"/>
  <c r="L24" i="67" s="1"/>
  <c r="M24" i="67" s="1"/>
  <c r="N24" i="67" s="1"/>
  <c r="O24" i="67" s="1"/>
  <c r="P24" i="67" s="1"/>
  <c r="Q24" i="67" s="1"/>
  <c r="R24" i="67" s="1"/>
  <c r="S24" i="67" s="1"/>
  <c r="T24" i="67" s="1"/>
  <c r="U24" i="67" s="1"/>
  <c r="V24" i="67" s="1"/>
  <c r="W24" i="67" s="1"/>
  <c r="X24" i="67" s="1"/>
  <c r="Y24" i="67" s="1"/>
  <c r="Z24" i="67" s="1"/>
  <c r="AA24" i="67" s="1"/>
  <c r="AB24" i="67" s="1"/>
  <c r="AC24" i="67" s="1"/>
  <c r="AD24" i="67" s="1"/>
  <c r="AE24" i="67" s="1"/>
  <c r="AF24" i="67" s="1"/>
  <c r="D24" i="67"/>
  <c r="AH20" i="67"/>
  <c r="AK20" i="67" s="1"/>
  <c r="AK19" i="67"/>
  <c r="AH19" i="67"/>
  <c r="G16" i="67"/>
  <c r="H16" i="67" s="1"/>
  <c r="I16" i="67" s="1"/>
  <c r="J16" i="67" s="1"/>
  <c r="K16" i="67" s="1"/>
  <c r="L16" i="67" s="1"/>
  <c r="M16" i="67" s="1"/>
  <c r="N16" i="67" s="1"/>
  <c r="O16" i="67" s="1"/>
  <c r="P16" i="67" s="1"/>
  <c r="Q16" i="67" s="1"/>
  <c r="R16" i="67" s="1"/>
  <c r="S16" i="67" s="1"/>
  <c r="T16" i="67" s="1"/>
  <c r="U16" i="67" s="1"/>
  <c r="V16" i="67" s="1"/>
  <c r="W16" i="67" s="1"/>
  <c r="X16" i="67" s="1"/>
  <c r="Y16" i="67" s="1"/>
  <c r="Z16" i="67" s="1"/>
  <c r="AA16" i="67" s="1"/>
  <c r="AB16" i="67" s="1"/>
  <c r="AC16" i="67" s="1"/>
  <c r="AD16" i="67" s="1"/>
  <c r="AE16" i="67" s="1"/>
  <c r="AF16" i="67" s="1"/>
  <c r="AG16" i="67" s="1"/>
  <c r="D16" i="67"/>
  <c r="E16" i="67" s="1"/>
  <c r="F16" i="67" s="1"/>
  <c r="AK12" i="67"/>
  <c r="AH12" i="67"/>
  <c r="AH11" i="67"/>
  <c r="AF8" i="67"/>
  <c r="U8" i="67"/>
  <c r="V8" i="67" s="1"/>
  <c r="W8" i="67" s="1"/>
  <c r="X8" i="67" s="1"/>
  <c r="Y8" i="67" s="1"/>
  <c r="Z8" i="67" s="1"/>
  <c r="AA8" i="67" s="1"/>
  <c r="AB8" i="67" s="1"/>
  <c r="AC8" i="67" s="1"/>
  <c r="AD8" i="67" s="1"/>
  <c r="AE8" i="67" s="1"/>
  <c r="H8" i="67"/>
  <c r="I8" i="67" s="1"/>
  <c r="J8" i="67" s="1"/>
  <c r="K8" i="67" s="1"/>
  <c r="L8" i="67" s="1"/>
  <c r="M8" i="67" s="1"/>
  <c r="N8" i="67" s="1"/>
  <c r="O8" i="67" s="1"/>
  <c r="P8" i="67" s="1"/>
  <c r="Q8" i="67" s="1"/>
  <c r="R8" i="67" s="1"/>
  <c r="S8" i="67" s="1"/>
  <c r="T8" i="67" s="1"/>
  <c r="E8" i="67"/>
  <c r="F8" i="67" s="1"/>
  <c r="G8" i="67" s="1"/>
  <c r="D8" i="67"/>
  <c r="AI106" i="66"/>
  <c r="AI105" i="66"/>
  <c r="AK100" i="66"/>
  <c r="AH100" i="66"/>
  <c r="AH99" i="66"/>
  <c r="AK99" i="66" s="1"/>
  <c r="R96" i="66"/>
  <c r="S96" i="66" s="1"/>
  <c r="T96" i="66" s="1"/>
  <c r="U96" i="66" s="1"/>
  <c r="V96" i="66" s="1"/>
  <c r="W96" i="66" s="1"/>
  <c r="X96" i="66" s="1"/>
  <c r="Y96" i="66" s="1"/>
  <c r="Z96" i="66" s="1"/>
  <c r="AA96" i="66" s="1"/>
  <c r="AB96" i="66" s="1"/>
  <c r="AC96" i="66" s="1"/>
  <c r="AD96" i="66" s="1"/>
  <c r="AE96" i="66" s="1"/>
  <c r="AF96" i="66" s="1"/>
  <c r="AG96" i="66" s="1"/>
  <c r="E96" i="66"/>
  <c r="F96" i="66" s="1"/>
  <c r="G96" i="66" s="1"/>
  <c r="H96" i="66" s="1"/>
  <c r="I96" i="66" s="1"/>
  <c r="J96" i="66" s="1"/>
  <c r="K96" i="66" s="1"/>
  <c r="L96" i="66" s="1"/>
  <c r="M96" i="66" s="1"/>
  <c r="N96" i="66" s="1"/>
  <c r="O96" i="66" s="1"/>
  <c r="P96" i="66" s="1"/>
  <c r="Q96" i="66" s="1"/>
  <c r="D96" i="66"/>
  <c r="AH92" i="66"/>
  <c r="AK92" i="66" s="1"/>
  <c r="AH91" i="66"/>
  <c r="AK91" i="66" s="1"/>
  <c r="Q88" i="66"/>
  <c r="R88" i="66" s="1"/>
  <c r="S88" i="66" s="1"/>
  <c r="T88" i="66" s="1"/>
  <c r="U88" i="66" s="1"/>
  <c r="V88" i="66" s="1"/>
  <c r="W88" i="66" s="1"/>
  <c r="X88" i="66" s="1"/>
  <c r="Y88" i="66" s="1"/>
  <c r="Z88" i="66" s="1"/>
  <c r="AA88" i="66" s="1"/>
  <c r="AB88" i="66" s="1"/>
  <c r="AC88" i="66" s="1"/>
  <c r="AD88" i="66" s="1"/>
  <c r="I88" i="66"/>
  <c r="J88" i="66" s="1"/>
  <c r="K88" i="66" s="1"/>
  <c r="L88" i="66" s="1"/>
  <c r="M88" i="66" s="1"/>
  <c r="N88" i="66" s="1"/>
  <c r="O88" i="66" s="1"/>
  <c r="P88" i="66" s="1"/>
  <c r="G88" i="66"/>
  <c r="H88" i="66" s="1"/>
  <c r="D88" i="66"/>
  <c r="E88" i="66" s="1"/>
  <c r="F88" i="66" s="1"/>
  <c r="AK84" i="66"/>
  <c r="AH84" i="66"/>
  <c r="AK83" i="66"/>
  <c r="AH83" i="66"/>
  <c r="I80" i="66"/>
  <c r="J80" i="66" s="1"/>
  <c r="K80" i="66" s="1"/>
  <c r="L80" i="66" s="1"/>
  <c r="M80" i="66" s="1"/>
  <c r="N80" i="66" s="1"/>
  <c r="O80" i="66" s="1"/>
  <c r="P80" i="66" s="1"/>
  <c r="Q80" i="66" s="1"/>
  <c r="R80" i="66" s="1"/>
  <c r="S80" i="66" s="1"/>
  <c r="T80" i="66" s="1"/>
  <c r="U80" i="66" s="1"/>
  <c r="V80" i="66" s="1"/>
  <c r="W80" i="66" s="1"/>
  <c r="X80" i="66" s="1"/>
  <c r="Y80" i="66" s="1"/>
  <c r="Z80" i="66" s="1"/>
  <c r="AA80" i="66" s="1"/>
  <c r="AB80" i="66" s="1"/>
  <c r="AC80" i="66" s="1"/>
  <c r="AD80" i="66" s="1"/>
  <c r="AE80" i="66" s="1"/>
  <c r="AF80" i="66" s="1"/>
  <c r="AG80" i="66" s="1"/>
  <c r="F80" i="66"/>
  <c r="G80" i="66" s="1"/>
  <c r="H80" i="66" s="1"/>
  <c r="E80" i="66"/>
  <c r="D80" i="66"/>
  <c r="AH76" i="66"/>
  <c r="AK76" i="66" s="1"/>
  <c r="AK75" i="66"/>
  <c r="AH75" i="66"/>
  <c r="U72" i="66"/>
  <c r="V72" i="66" s="1"/>
  <c r="W72" i="66" s="1"/>
  <c r="X72" i="66" s="1"/>
  <c r="Y72" i="66" s="1"/>
  <c r="Z72" i="66" s="1"/>
  <c r="AA72" i="66" s="1"/>
  <c r="AB72" i="66" s="1"/>
  <c r="AC72" i="66" s="1"/>
  <c r="AD72" i="66" s="1"/>
  <c r="AE72" i="66" s="1"/>
  <c r="AF72" i="66" s="1"/>
  <c r="AG72" i="66" s="1"/>
  <c r="L72" i="66"/>
  <c r="M72" i="66" s="1"/>
  <c r="N72" i="66" s="1"/>
  <c r="O72" i="66" s="1"/>
  <c r="P72" i="66" s="1"/>
  <c r="Q72" i="66" s="1"/>
  <c r="R72" i="66" s="1"/>
  <c r="S72" i="66" s="1"/>
  <c r="T72" i="66" s="1"/>
  <c r="E72" i="66"/>
  <c r="F72" i="66" s="1"/>
  <c r="G72" i="66" s="1"/>
  <c r="H72" i="66" s="1"/>
  <c r="I72" i="66" s="1"/>
  <c r="J72" i="66" s="1"/>
  <c r="K72" i="66" s="1"/>
  <c r="D72" i="66"/>
  <c r="AK68" i="66"/>
  <c r="AH68" i="66"/>
  <c r="AH67" i="66"/>
  <c r="AK67" i="66" s="1"/>
  <c r="E64" i="66"/>
  <c r="F64" i="66" s="1"/>
  <c r="G64" i="66" s="1"/>
  <c r="H64" i="66" s="1"/>
  <c r="I64" i="66" s="1"/>
  <c r="J64" i="66" s="1"/>
  <c r="K64" i="66" s="1"/>
  <c r="L64" i="66" s="1"/>
  <c r="M64" i="66" s="1"/>
  <c r="N64" i="66" s="1"/>
  <c r="O64" i="66" s="1"/>
  <c r="P64" i="66" s="1"/>
  <c r="Q64" i="66" s="1"/>
  <c r="R64" i="66" s="1"/>
  <c r="S64" i="66" s="1"/>
  <c r="T64" i="66" s="1"/>
  <c r="U64" i="66" s="1"/>
  <c r="V64" i="66" s="1"/>
  <c r="W64" i="66" s="1"/>
  <c r="X64" i="66" s="1"/>
  <c r="Y64" i="66" s="1"/>
  <c r="Z64" i="66" s="1"/>
  <c r="AA64" i="66" s="1"/>
  <c r="AB64" i="66" s="1"/>
  <c r="AC64" i="66" s="1"/>
  <c r="AD64" i="66" s="1"/>
  <c r="AE64" i="66" s="1"/>
  <c r="AF64" i="66" s="1"/>
  <c r="D64" i="66"/>
  <c r="AK60" i="66"/>
  <c r="AH60" i="66"/>
  <c r="AK59" i="66"/>
  <c r="AH59" i="66"/>
  <c r="O56" i="66"/>
  <c r="P56" i="66" s="1"/>
  <c r="Q56" i="66" s="1"/>
  <c r="R56" i="66" s="1"/>
  <c r="S56" i="66" s="1"/>
  <c r="T56" i="66" s="1"/>
  <c r="U56" i="66" s="1"/>
  <c r="V56" i="66" s="1"/>
  <c r="W56" i="66" s="1"/>
  <c r="X56" i="66" s="1"/>
  <c r="Y56" i="66" s="1"/>
  <c r="Z56" i="66" s="1"/>
  <c r="AA56" i="66" s="1"/>
  <c r="AB56" i="66" s="1"/>
  <c r="AC56" i="66" s="1"/>
  <c r="AD56" i="66" s="1"/>
  <c r="AE56" i="66" s="1"/>
  <c r="AF56" i="66" s="1"/>
  <c r="AG56" i="66" s="1"/>
  <c r="H56" i="66"/>
  <c r="I56" i="66" s="1"/>
  <c r="J56" i="66" s="1"/>
  <c r="K56" i="66" s="1"/>
  <c r="L56" i="66" s="1"/>
  <c r="M56" i="66" s="1"/>
  <c r="N56" i="66" s="1"/>
  <c r="E56" i="66"/>
  <c r="F56" i="66" s="1"/>
  <c r="G56" i="66" s="1"/>
  <c r="D56" i="66"/>
  <c r="AH52" i="66"/>
  <c r="AK52" i="66" s="1"/>
  <c r="AH51" i="66"/>
  <c r="AK51" i="66" s="1"/>
  <c r="V48" i="66"/>
  <c r="W48" i="66" s="1"/>
  <c r="X48" i="66" s="1"/>
  <c r="Y48" i="66" s="1"/>
  <c r="Z48" i="66" s="1"/>
  <c r="AA48" i="66" s="1"/>
  <c r="AB48" i="66" s="1"/>
  <c r="AC48" i="66" s="1"/>
  <c r="AD48" i="66" s="1"/>
  <c r="AE48" i="66" s="1"/>
  <c r="AF48" i="66" s="1"/>
  <c r="Q48" i="66"/>
  <c r="R48" i="66" s="1"/>
  <c r="S48" i="66" s="1"/>
  <c r="T48" i="66" s="1"/>
  <c r="U48" i="66" s="1"/>
  <c r="K48" i="66"/>
  <c r="L48" i="66" s="1"/>
  <c r="M48" i="66" s="1"/>
  <c r="N48" i="66" s="1"/>
  <c r="O48" i="66" s="1"/>
  <c r="P48" i="66" s="1"/>
  <c r="G48" i="66"/>
  <c r="H48" i="66" s="1"/>
  <c r="I48" i="66" s="1"/>
  <c r="J48" i="66" s="1"/>
  <c r="F48" i="66"/>
  <c r="D48" i="66"/>
  <c r="E48" i="66" s="1"/>
  <c r="AK44" i="66"/>
  <c r="AH44" i="66"/>
  <c r="AK43" i="66"/>
  <c r="AH43" i="66"/>
  <c r="F40" i="66"/>
  <c r="G40" i="66" s="1"/>
  <c r="H40" i="66" s="1"/>
  <c r="I40" i="66" s="1"/>
  <c r="J40" i="66" s="1"/>
  <c r="K40" i="66" s="1"/>
  <c r="L40" i="66" s="1"/>
  <c r="M40" i="66" s="1"/>
  <c r="N40" i="66" s="1"/>
  <c r="O40" i="66" s="1"/>
  <c r="P40" i="66" s="1"/>
  <c r="Q40" i="66" s="1"/>
  <c r="R40" i="66" s="1"/>
  <c r="S40" i="66" s="1"/>
  <c r="T40" i="66" s="1"/>
  <c r="U40" i="66" s="1"/>
  <c r="V40" i="66" s="1"/>
  <c r="W40" i="66" s="1"/>
  <c r="X40" i="66" s="1"/>
  <c r="Y40" i="66" s="1"/>
  <c r="Z40" i="66" s="1"/>
  <c r="AA40" i="66" s="1"/>
  <c r="AB40" i="66" s="1"/>
  <c r="AC40" i="66" s="1"/>
  <c r="AD40" i="66" s="1"/>
  <c r="AE40" i="66" s="1"/>
  <c r="AF40" i="66" s="1"/>
  <c r="AG40" i="66" s="1"/>
  <c r="E40" i="66"/>
  <c r="D40" i="66"/>
  <c r="AH36" i="66"/>
  <c r="AK36" i="66" s="1"/>
  <c r="AK35" i="66"/>
  <c r="AH35" i="66"/>
  <c r="G32" i="66"/>
  <c r="H32" i="66" s="1"/>
  <c r="I32" i="66" s="1"/>
  <c r="J32" i="66" s="1"/>
  <c r="K32" i="66" s="1"/>
  <c r="L32" i="66" s="1"/>
  <c r="M32" i="66" s="1"/>
  <c r="N32" i="66" s="1"/>
  <c r="O32" i="66" s="1"/>
  <c r="P32" i="66" s="1"/>
  <c r="Q32" i="66" s="1"/>
  <c r="R32" i="66" s="1"/>
  <c r="S32" i="66" s="1"/>
  <c r="T32" i="66" s="1"/>
  <c r="U32" i="66" s="1"/>
  <c r="V32" i="66" s="1"/>
  <c r="W32" i="66" s="1"/>
  <c r="X32" i="66" s="1"/>
  <c r="Y32" i="66" s="1"/>
  <c r="Z32" i="66" s="1"/>
  <c r="AA32" i="66" s="1"/>
  <c r="AB32" i="66" s="1"/>
  <c r="AC32" i="66" s="1"/>
  <c r="AD32" i="66" s="1"/>
  <c r="AE32" i="66" s="1"/>
  <c r="AF32" i="66" s="1"/>
  <c r="AG32" i="66" s="1"/>
  <c r="D32" i="66"/>
  <c r="E32" i="66" s="1"/>
  <c r="F32" i="66" s="1"/>
  <c r="AK28" i="66"/>
  <c r="AH28" i="66"/>
  <c r="AH27" i="66"/>
  <c r="AK27" i="66" s="1"/>
  <c r="H24" i="66"/>
  <c r="I24" i="66" s="1"/>
  <c r="J24" i="66" s="1"/>
  <c r="K24" i="66" s="1"/>
  <c r="L24" i="66" s="1"/>
  <c r="M24" i="66" s="1"/>
  <c r="N24" i="66" s="1"/>
  <c r="O24" i="66" s="1"/>
  <c r="P24" i="66" s="1"/>
  <c r="Q24" i="66" s="1"/>
  <c r="R24" i="66" s="1"/>
  <c r="S24" i="66" s="1"/>
  <c r="T24" i="66" s="1"/>
  <c r="U24" i="66" s="1"/>
  <c r="V24" i="66" s="1"/>
  <c r="W24" i="66" s="1"/>
  <c r="X24" i="66" s="1"/>
  <c r="Y24" i="66" s="1"/>
  <c r="Z24" i="66" s="1"/>
  <c r="AA24" i="66" s="1"/>
  <c r="AB24" i="66" s="1"/>
  <c r="AC24" i="66" s="1"/>
  <c r="AD24" i="66" s="1"/>
  <c r="AE24" i="66" s="1"/>
  <c r="AF24" i="66" s="1"/>
  <c r="D24" i="66"/>
  <c r="E24" i="66" s="1"/>
  <c r="F24" i="66" s="1"/>
  <c r="G24" i="66" s="1"/>
  <c r="AK20" i="66"/>
  <c r="AH20" i="66"/>
  <c r="AK19" i="66"/>
  <c r="AH19" i="66"/>
  <c r="E16" i="66"/>
  <c r="F16" i="66" s="1"/>
  <c r="G16" i="66" s="1"/>
  <c r="H16" i="66" s="1"/>
  <c r="I16" i="66" s="1"/>
  <c r="J16" i="66" s="1"/>
  <c r="K16" i="66" s="1"/>
  <c r="L16" i="66" s="1"/>
  <c r="M16" i="66" s="1"/>
  <c r="N16" i="66" s="1"/>
  <c r="O16" i="66" s="1"/>
  <c r="P16" i="66" s="1"/>
  <c r="Q16" i="66" s="1"/>
  <c r="R16" i="66" s="1"/>
  <c r="S16" i="66" s="1"/>
  <c r="T16" i="66" s="1"/>
  <c r="U16" i="66" s="1"/>
  <c r="V16" i="66" s="1"/>
  <c r="W16" i="66" s="1"/>
  <c r="X16" i="66" s="1"/>
  <c r="Y16" i="66" s="1"/>
  <c r="Z16" i="66" s="1"/>
  <c r="AA16" i="66" s="1"/>
  <c r="AB16" i="66" s="1"/>
  <c r="AC16" i="66" s="1"/>
  <c r="AD16" i="66" s="1"/>
  <c r="AE16" i="66" s="1"/>
  <c r="AF16" i="66" s="1"/>
  <c r="AG16" i="66" s="1"/>
  <c r="D16" i="66"/>
  <c r="AH12" i="66"/>
  <c r="AH11" i="66"/>
  <c r="G8" i="66"/>
  <c r="H8" i="66" s="1"/>
  <c r="I8" i="66" s="1"/>
  <c r="J8" i="66" s="1"/>
  <c r="K8" i="66" s="1"/>
  <c r="L8" i="66" s="1"/>
  <c r="M8" i="66" s="1"/>
  <c r="N8" i="66" s="1"/>
  <c r="O8" i="66" s="1"/>
  <c r="P8" i="66" s="1"/>
  <c r="Q8" i="66" s="1"/>
  <c r="R8" i="66" s="1"/>
  <c r="S8" i="66" s="1"/>
  <c r="T8" i="66" s="1"/>
  <c r="U8" i="66" s="1"/>
  <c r="V8" i="66" s="1"/>
  <c r="W8" i="66" s="1"/>
  <c r="X8" i="66" s="1"/>
  <c r="Y8" i="66" s="1"/>
  <c r="Z8" i="66" s="1"/>
  <c r="AA8" i="66" s="1"/>
  <c r="AB8" i="66" s="1"/>
  <c r="AC8" i="66" s="1"/>
  <c r="AD8" i="66" s="1"/>
  <c r="AE8" i="66" s="1"/>
  <c r="AF8" i="66" s="1"/>
  <c r="F8" i="66"/>
  <c r="E8" i="66"/>
  <c r="D8" i="66"/>
  <c r="AI106" i="65"/>
  <c r="AI105" i="65"/>
  <c r="AH100" i="65"/>
  <c r="AK100" i="65" s="1"/>
  <c r="AH99" i="65"/>
  <c r="AK99" i="65" s="1"/>
  <c r="D96" i="65"/>
  <c r="E96" i="65" s="1"/>
  <c r="F96" i="65" s="1"/>
  <c r="G96" i="65" s="1"/>
  <c r="H96" i="65" s="1"/>
  <c r="I96" i="65" s="1"/>
  <c r="J96" i="65" s="1"/>
  <c r="K96" i="65" s="1"/>
  <c r="L96" i="65" s="1"/>
  <c r="M96" i="65" s="1"/>
  <c r="N96" i="65" s="1"/>
  <c r="O96" i="65" s="1"/>
  <c r="P96" i="65" s="1"/>
  <c r="Q96" i="65" s="1"/>
  <c r="R96" i="65" s="1"/>
  <c r="S96" i="65" s="1"/>
  <c r="T96" i="65" s="1"/>
  <c r="U96" i="65" s="1"/>
  <c r="V96" i="65" s="1"/>
  <c r="W96" i="65" s="1"/>
  <c r="X96" i="65" s="1"/>
  <c r="Y96" i="65" s="1"/>
  <c r="Z96" i="65" s="1"/>
  <c r="AA96" i="65" s="1"/>
  <c r="AB96" i="65" s="1"/>
  <c r="AC96" i="65" s="1"/>
  <c r="AD96" i="65" s="1"/>
  <c r="AE96" i="65" s="1"/>
  <c r="AF96" i="65" s="1"/>
  <c r="AG96" i="65" s="1"/>
  <c r="AH92" i="65"/>
  <c r="AK92" i="65" s="1"/>
  <c r="AH91" i="65"/>
  <c r="AK91" i="65" s="1"/>
  <c r="D88" i="65"/>
  <c r="E88" i="65" s="1"/>
  <c r="F88" i="65" s="1"/>
  <c r="G88" i="65" s="1"/>
  <c r="H88" i="65" s="1"/>
  <c r="I88" i="65" s="1"/>
  <c r="J88" i="65" s="1"/>
  <c r="K88" i="65" s="1"/>
  <c r="L88" i="65" s="1"/>
  <c r="M88" i="65" s="1"/>
  <c r="N88" i="65" s="1"/>
  <c r="O88" i="65" s="1"/>
  <c r="P88" i="65" s="1"/>
  <c r="Q88" i="65" s="1"/>
  <c r="R88" i="65" s="1"/>
  <c r="S88" i="65" s="1"/>
  <c r="T88" i="65" s="1"/>
  <c r="U88" i="65" s="1"/>
  <c r="V88" i="65" s="1"/>
  <c r="W88" i="65" s="1"/>
  <c r="X88" i="65" s="1"/>
  <c r="Y88" i="65" s="1"/>
  <c r="Z88" i="65" s="1"/>
  <c r="AA88" i="65" s="1"/>
  <c r="AB88" i="65" s="1"/>
  <c r="AC88" i="65" s="1"/>
  <c r="AD88" i="65" s="1"/>
  <c r="AH84" i="65"/>
  <c r="AK84" i="65" s="1"/>
  <c r="AK83" i="65"/>
  <c r="AH83" i="65"/>
  <c r="O80" i="65"/>
  <c r="P80" i="65" s="1"/>
  <c r="Q80" i="65" s="1"/>
  <c r="R80" i="65" s="1"/>
  <c r="S80" i="65" s="1"/>
  <c r="T80" i="65" s="1"/>
  <c r="U80" i="65" s="1"/>
  <c r="V80" i="65" s="1"/>
  <c r="W80" i="65" s="1"/>
  <c r="X80" i="65" s="1"/>
  <c r="Y80" i="65" s="1"/>
  <c r="Z80" i="65" s="1"/>
  <c r="AA80" i="65" s="1"/>
  <c r="AB80" i="65" s="1"/>
  <c r="AC80" i="65" s="1"/>
  <c r="AD80" i="65" s="1"/>
  <c r="AE80" i="65" s="1"/>
  <c r="AF80" i="65" s="1"/>
  <c r="AG80" i="65" s="1"/>
  <c r="E80" i="65"/>
  <c r="F80" i="65" s="1"/>
  <c r="G80" i="65" s="1"/>
  <c r="H80" i="65" s="1"/>
  <c r="I80" i="65" s="1"/>
  <c r="J80" i="65" s="1"/>
  <c r="K80" i="65" s="1"/>
  <c r="L80" i="65" s="1"/>
  <c r="M80" i="65" s="1"/>
  <c r="N80" i="65" s="1"/>
  <c r="D80" i="65"/>
  <c r="AK76" i="65"/>
  <c r="AH76" i="65"/>
  <c r="AH75" i="65"/>
  <c r="AK75" i="65" s="1"/>
  <c r="H72" i="65"/>
  <c r="I72" i="65" s="1"/>
  <c r="J72" i="65" s="1"/>
  <c r="K72" i="65" s="1"/>
  <c r="L72" i="65" s="1"/>
  <c r="M72" i="65" s="1"/>
  <c r="N72" i="65" s="1"/>
  <c r="O72" i="65" s="1"/>
  <c r="P72" i="65" s="1"/>
  <c r="Q72" i="65" s="1"/>
  <c r="R72" i="65" s="1"/>
  <c r="S72" i="65" s="1"/>
  <c r="T72" i="65" s="1"/>
  <c r="U72" i="65" s="1"/>
  <c r="V72" i="65" s="1"/>
  <c r="W72" i="65" s="1"/>
  <c r="X72" i="65" s="1"/>
  <c r="Y72" i="65" s="1"/>
  <c r="Z72" i="65" s="1"/>
  <c r="AA72" i="65" s="1"/>
  <c r="AB72" i="65" s="1"/>
  <c r="AC72" i="65" s="1"/>
  <c r="AD72" i="65" s="1"/>
  <c r="AE72" i="65" s="1"/>
  <c r="AF72" i="65" s="1"/>
  <c r="AG72" i="65" s="1"/>
  <c r="E72" i="65"/>
  <c r="F72" i="65" s="1"/>
  <c r="G72" i="65" s="1"/>
  <c r="D72" i="65"/>
  <c r="AH68" i="65"/>
  <c r="AK68" i="65" s="1"/>
  <c r="AH67" i="65"/>
  <c r="AK67" i="65" s="1"/>
  <c r="J64" i="65"/>
  <c r="K64" i="65" s="1"/>
  <c r="L64" i="65" s="1"/>
  <c r="M64" i="65" s="1"/>
  <c r="N64" i="65" s="1"/>
  <c r="O64" i="65" s="1"/>
  <c r="P64" i="65" s="1"/>
  <c r="Q64" i="65" s="1"/>
  <c r="R64" i="65" s="1"/>
  <c r="S64" i="65" s="1"/>
  <c r="T64" i="65" s="1"/>
  <c r="U64" i="65" s="1"/>
  <c r="V64" i="65" s="1"/>
  <c r="W64" i="65" s="1"/>
  <c r="X64" i="65" s="1"/>
  <c r="Y64" i="65" s="1"/>
  <c r="Z64" i="65" s="1"/>
  <c r="AA64" i="65" s="1"/>
  <c r="AB64" i="65" s="1"/>
  <c r="AC64" i="65" s="1"/>
  <c r="AD64" i="65" s="1"/>
  <c r="AE64" i="65" s="1"/>
  <c r="AF64" i="65" s="1"/>
  <c r="G64" i="65"/>
  <c r="H64" i="65" s="1"/>
  <c r="I64" i="65" s="1"/>
  <c r="F64" i="65"/>
  <c r="D64" i="65"/>
  <c r="E64" i="65" s="1"/>
  <c r="AH60" i="65"/>
  <c r="AK60" i="65" s="1"/>
  <c r="AK59" i="65"/>
  <c r="AH59" i="65"/>
  <c r="D56" i="65"/>
  <c r="E56" i="65" s="1"/>
  <c r="F56" i="65" s="1"/>
  <c r="G56" i="65" s="1"/>
  <c r="H56" i="65" s="1"/>
  <c r="I56" i="65" s="1"/>
  <c r="J56" i="65" s="1"/>
  <c r="K56" i="65" s="1"/>
  <c r="L56" i="65" s="1"/>
  <c r="M56" i="65" s="1"/>
  <c r="N56" i="65" s="1"/>
  <c r="O56" i="65" s="1"/>
  <c r="P56" i="65" s="1"/>
  <c r="Q56" i="65" s="1"/>
  <c r="R56" i="65" s="1"/>
  <c r="S56" i="65" s="1"/>
  <c r="T56" i="65" s="1"/>
  <c r="U56" i="65" s="1"/>
  <c r="V56" i="65" s="1"/>
  <c r="W56" i="65" s="1"/>
  <c r="X56" i="65" s="1"/>
  <c r="Y56" i="65" s="1"/>
  <c r="Z56" i="65" s="1"/>
  <c r="AA56" i="65" s="1"/>
  <c r="AB56" i="65" s="1"/>
  <c r="AC56" i="65" s="1"/>
  <c r="AD56" i="65" s="1"/>
  <c r="AE56" i="65" s="1"/>
  <c r="AF56" i="65" s="1"/>
  <c r="AG56" i="65" s="1"/>
  <c r="AK52" i="65"/>
  <c r="AH52" i="65"/>
  <c r="AH51" i="65"/>
  <c r="AK51" i="65" s="1"/>
  <c r="Z48" i="65"/>
  <c r="AA48" i="65" s="1"/>
  <c r="AB48" i="65" s="1"/>
  <c r="AC48" i="65" s="1"/>
  <c r="AD48" i="65" s="1"/>
  <c r="AE48" i="65" s="1"/>
  <c r="AF48" i="65" s="1"/>
  <c r="D48" i="65"/>
  <c r="E48" i="65" s="1"/>
  <c r="F48" i="65" s="1"/>
  <c r="G48" i="65" s="1"/>
  <c r="H48" i="65" s="1"/>
  <c r="I48" i="65" s="1"/>
  <c r="J48" i="65" s="1"/>
  <c r="K48" i="65" s="1"/>
  <c r="L48" i="65" s="1"/>
  <c r="M48" i="65" s="1"/>
  <c r="N48" i="65" s="1"/>
  <c r="O48" i="65" s="1"/>
  <c r="P48" i="65" s="1"/>
  <c r="Q48" i="65" s="1"/>
  <c r="R48" i="65" s="1"/>
  <c r="S48" i="65" s="1"/>
  <c r="T48" i="65" s="1"/>
  <c r="U48" i="65" s="1"/>
  <c r="V48" i="65" s="1"/>
  <c r="W48" i="65" s="1"/>
  <c r="X48" i="65" s="1"/>
  <c r="Y48" i="65" s="1"/>
  <c r="AK44" i="65"/>
  <c r="AH44" i="65"/>
  <c r="AK43" i="65"/>
  <c r="AH43" i="65"/>
  <c r="D40" i="65"/>
  <c r="E40" i="65" s="1"/>
  <c r="F40" i="65" s="1"/>
  <c r="G40" i="65" s="1"/>
  <c r="H40" i="65" s="1"/>
  <c r="I40" i="65" s="1"/>
  <c r="J40" i="65" s="1"/>
  <c r="K40" i="65" s="1"/>
  <c r="L40" i="65" s="1"/>
  <c r="M40" i="65" s="1"/>
  <c r="N40" i="65" s="1"/>
  <c r="O40" i="65" s="1"/>
  <c r="P40" i="65" s="1"/>
  <c r="Q40" i="65" s="1"/>
  <c r="R40" i="65" s="1"/>
  <c r="S40" i="65" s="1"/>
  <c r="T40" i="65" s="1"/>
  <c r="U40" i="65" s="1"/>
  <c r="V40" i="65" s="1"/>
  <c r="W40" i="65" s="1"/>
  <c r="X40" i="65" s="1"/>
  <c r="Y40" i="65" s="1"/>
  <c r="Z40" i="65" s="1"/>
  <c r="AA40" i="65" s="1"/>
  <c r="AB40" i="65" s="1"/>
  <c r="AC40" i="65" s="1"/>
  <c r="AD40" i="65" s="1"/>
  <c r="AE40" i="65" s="1"/>
  <c r="AF40" i="65" s="1"/>
  <c r="AG40" i="65" s="1"/>
  <c r="AK36" i="65"/>
  <c r="AH36" i="65"/>
  <c r="AH35" i="65"/>
  <c r="AK35" i="65" s="1"/>
  <c r="P32" i="65"/>
  <c r="Q32" i="65" s="1"/>
  <c r="R32" i="65" s="1"/>
  <c r="S32" i="65" s="1"/>
  <c r="T32" i="65" s="1"/>
  <c r="U32" i="65" s="1"/>
  <c r="V32" i="65" s="1"/>
  <c r="W32" i="65" s="1"/>
  <c r="X32" i="65" s="1"/>
  <c r="Y32" i="65" s="1"/>
  <c r="Z32" i="65" s="1"/>
  <c r="AA32" i="65" s="1"/>
  <c r="AB32" i="65" s="1"/>
  <c r="AC32" i="65" s="1"/>
  <c r="AD32" i="65" s="1"/>
  <c r="AE32" i="65" s="1"/>
  <c r="AF32" i="65" s="1"/>
  <c r="AG32" i="65" s="1"/>
  <c r="E32" i="65"/>
  <c r="F32" i="65" s="1"/>
  <c r="G32" i="65" s="1"/>
  <c r="H32" i="65" s="1"/>
  <c r="I32" i="65" s="1"/>
  <c r="J32" i="65" s="1"/>
  <c r="K32" i="65" s="1"/>
  <c r="L32" i="65" s="1"/>
  <c r="M32" i="65" s="1"/>
  <c r="N32" i="65" s="1"/>
  <c r="O32" i="65" s="1"/>
  <c r="D32" i="65"/>
  <c r="AH28" i="65"/>
  <c r="AK28" i="65" s="1"/>
  <c r="AK27" i="65"/>
  <c r="AH27" i="65"/>
  <c r="G24" i="65"/>
  <c r="H24" i="65" s="1"/>
  <c r="I24" i="65" s="1"/>
  <c r="J24" i="65" s="1"/>
  <c r="K24" i="65" s="1"/>
  <c r="L24" i="65" s="1"/>
  <c r="M24" i="65" s="1"/>
  <c r="N24" i="65" s="1"/>
  <c r="O24" i="65" s="1"/>
  <c r="P24" i="65" s="1"/>
  <c r="Q24" i="65" s="1"/>
  <c r="R24" i="65" s="1"/>
  <c r="S24" i="65" s="1"/>
  <c r="T24" i="65" s="1"/>
  <c r="U24" i="65" s="1"/>
  <c r="V24" i="65" s="1"/>
  <c r="W24" i="65" s="1"/>
  <c r="X24" i="65" s="1"/>
  <c r="Y24" i="65" s="1"/>
  <c r="Z24" i="65" s="1"/>
  <c r="AA24" i="65" s="1"/>
  <c r="AB24" i="65" s="1"/>
  <c r="AC24" i="65" s="1"/>
  <c r="AD24" i="65" s="1"/>
  <c r="AE24" i="65" s="1"/>
  <c r="AF24" i="65" s="1"/>
  <c r="F24" i="65"/>
  <c r="E24" i="65"/>
  <c r="D24" i="65"/>
  <c r="AH20" i="65"/>
  <c r="AK20" i="65" s="1"/>
  <c r="AK19" i="65"/>
  <c r="AH19" i="65"/>
  <c r="S16" i="65"/>
  <c r="T16" i="65" s="1"/>
  <c r="U16" i="65" s="1"/>
  <c r="V16" i="65" s="1"/>
  <c r="W16" i="65" s="1"/>
  <c r="X16" i="65" s="1"/>
  <c r="Y16" i="65" s="1"/>
  <c r="Z16" i="65" s="1"/>
  <c r="AA16" i="65" s="1"/>
  <c r="AB16" i="65" s="1"/>
  <c r="AC16" i="65" s="1"/>
  <c r="AD16" i="65" s="1"/>
  <c r="AE16" i="65" s="1"/>
  <c r="AF16" i="65" s="1"/>
  <c r="AG16" i="65" s="1"/>
  <c r="R16" i="65"/>
  <c r="E16" i="65"/>
  <c r="F16" i="65" s="1"/>
  <c r="G16" i="65" s="1"/>
  <c r="H16" i="65" s="1"/>
  <c r="I16" i="65" s="1"/>
  <c r="J16" i="65" s="1"/>
  <c r="K16" i="65" s="1"/>
  <c r="L16" i="65" s="1"/>
  <c r="M16" i="65" s="1"/>
  <c r="N16" i="65" s="1"/>
  <c r="O16" i="65" s="1"/>
  <c r="P16" i="65" s="1"/>
  <c r="Q16" i="65" s="1"/>
  <c r="D16" i="65"/>
  <c r="AH12" i="65"/>
  <c r="AH11" i="65"/>
  <c r="AI102" i="65" s="1"/>
  <c r="AI108" i="65" s="1"/>
  <c r="F8" i="65"/>
  <c r="G8" i="65" s="1"/>
  <c r="H8" i="65" s="1"/>
  <c r="I8" i="65" s="1"/>
  <c r="J8" i="65" s="1"/>
  <c r="K8" i="65" s="1"/>
  <c r="L8" i="65" s="1"/>
  <c r="M8" i="65" s="1"/>
  <c r="N8" i="65" s="1"/>
  <c r="O8" i="65" s="1"/>
  <c r="P8" i="65" s="1"/>
  <c r="Q8" i="65" s="1"/>
  <c r="R8" i="65" s="1"/>
  <c r="S8" i="65" s="1"/>
  <c r="T8" i="65" s="1"/>
  <c r="U8" i="65" s="1"/>
  <c r="V8" i="65" s="1"/>
  <c r="W8" i="65" s="1"/>
  <c r="X8" i="65" s="1"/>
  <c r="Y8" i="65" s="1"/>
  <c r="Z8" i="65" s="1"/>
  <c r="AA8" i="65" s="1"/>
  <c r="AB8" i="65" s="1"/>
  <c r="AC8" i="65" s="1"/>
  <c r="AD8" i="65" s="1"/>
  <c r="AE8" i="65" s="1"/>
  <c r="AF8" i="65" s="1"/>
  <c r="E8" i="65"/>
  <c r="D8" i="65"/>
  <c r="AI106" i="64"/>
  <c r="AI105" i="64"/>
  <c r="AH100" i="64"/>
  <c r="AK100" i="64" s="1"/>
  <c r="AK99" i="64"/>
  <c r="AH99" i="64"/>
  <c r="R96" i="64"/>
  <c r="S96" i="64" s="1"/>
  <c r="T96" i="64" s="1"/>
  <c r="U96" i="64" s="1"/>
  <c r="V96" i="64" s="1"/>
  <c r="W96" i="64" s="1"/>
  <c r="X96" i="64" s="1"/>
  <c r="Y96" i="64" s="1"/>
  <c r="Z96" i="64" s="1"/>
  <c r="AA96" i="64" s="1"/>
  <c r="AB96" i="64" s="1"/>
  <c r="AC96" i="64" s="1"/>
  <c r="AD96" i="64" s="1"/>
  <c r="AE96" i="64" s="1"/>
  <c r="AF96" i="64" s="1"/>
  <c r="AG96" i="64" s="1"/>
  <c r="L96" i="64"/>
  <c r="M96" i="64" s="1"/>
  <c r="N96" i="64" s="1"/>
  <c r="O96" i="64" s="1"/>
  <c r="P96" i="64" s="1"/>
  <c r="Q96" i="64" s="1"/>
  <c r="D96" i="64"/>
  <c r="E96" i="64" s="1"/>
  <c r="F96" i="64" s="1"/>
  <c r="G96" i="64" s="1"/>
  <c r="H96" i="64" s="1"/>
  <c r="I96" i="64" s="1"/>
  <c r="J96" i="64" s="1"/>
  <c r="K96" i="64" s="1"/>
  <c r="AH92" i="64"/>
  <c r="AK92" i="64" s="1"/>
  <c r="AK91" i="64"/>
  <c r="AH91" i="64"/>
  <c r="I88" i="64"/>
  <c r="J88" i="64" s="1"/>
  <c r="K88" i="64" s="1"/>
  <c r="L88" i="64" s="1"/>
  <c r="M88" i="64" s="1"/>
  <c r="N88" i="64" s="1"/>
  <c r="O88" i="64" s="1"/>
  <c r="P88" i="64" s="1"/>
  <c r="Q88" i="64" s="1"/>
  <c r="R88" i="64" s="1"/>
  <c r="S88" i="64" s="1"/>
  <c r="T88" i="64" s="1"/>
  <c r="U88" i="64" s="1"/>
  <c r="V88" i="64" s="1"/>
  <c r="W88" i="64" s="1"/>
  <c r="X88" i="64" s="1"/>
  <c r="Y88" i="64" s="1"/>
  <c r="Z88" i="64" s="1"/>
  <c r="AA88" i="64" s="1"/>
  <c r="AB88" i="64" s="1"/>
  <c r="AC88" i="64" s="1"/>
  <c r="AD88" i="64" s="1"/>
  <c r="E88" i="64"/>
  <c r="F88" i="64" s="1"/>
  <c r="G88" i="64" s="1"/>
  <c r="H88" i="64" s="1"/>
  <c r="D88" i="64"/>
  <c r="AH84" i="64"/>
  <c r="AK84" i="64" s="1"/>
  <c r="AK83" i="64"/>
  <c r="AH83" i="64"/>
  <c r="K80" i="64"/>
  <c r="L80" i="64" s="1"/>
  <c r="M80" i="64" s="1"/>
  <c r="N80" i="64" s="1"/>
  <c r="O80" i="64" s="1"/>
  <c r="P80" i="64" s="1"/>
  <c r="Q80" i="64" s="1"/>
  <c r="R80" i="64" s="1"/>
  <c r="S80" i="64" s="1"/>
  <c r="T80" i="64" s="1"/>
  <c r="U80" i="64" s="1"/>
  <c r="V80" i="64" s="1"/>
  <c r="W80" i="64" s="1"/>
  <c r="X80" i="64" s="1"/>
  <c r="Y80" i="64" s="1"/>
  <c r="Z80" i="64" s="1"/>
  <c r="AA80" i="64" s="1"/>
  <c r="AB80" i="64" s="1"/>
  <c r="AC80" i="64" s="1"/>
  <c r="AD80" i="64" s="1"/>
  <c r="AE80" i="64" s="1"/>
  <c r="AF80" i="64" s="1"/>
  <c r="AG80" i="64" s="1"/>
  <c r="E80" i="64"/>
  <c r="F80" i="64" s="1"/>
  <c r="G80" i="64" s="1"/>
  <c r="H80" i="64" s="1"/>
  <c r="I80" i="64" s="1"/>
  <c r="J80" i="64" s="1"/>
  <c r="D80" i="64"/>
  <c r="AK76" i="64"/>
  <c r="AH76" i="64"/>
  <c r="AH75" i="64"/>
  <c r="AK75" i="64" s="1"/>
  <c r="F72" i="64"/>
  <c r="G72" i="64" s="1"/>
  <c r="H72" i="64" s="1"/>
  <c r="I72" i="64" s="1"/>
  <c r="J72" i="64" s="1"/>
  <c r="K72" i="64" s="1"/>
  <c r="L72" i="64" s="1"/>
  <c r="M72" i="64" s="1"/>
  <c r="N72" i="64" s="1"/>
  <c r="O72" i="64" s="1"/>
  <c r="P72" i="64" s="1"/>
  <c r="Q72" i="64" s="1"/>
  <c r="R72" i="64" s="1"/>
  <c r="S72" i="64" s="1"/>
  <c r="T72" i="64" s="1"/>
  <c r="U72" i="64" s="1"/>
  <c r="V72" i="64" s="1"/>
  <c r="W72" i="64" s="1"/>
  <c r="X72" i="64" s="1"/>
  <c r="Y72" i="64" s="1"/>
  <c r="Z72" i="64" s="1"/>
  <c r="AA72" i="64" s="1"/>
  <c r="AB72" i="64" s="1"/>
  <c r="AC72" i="64" s="1"/>
  <c r="AD72" i="64" s="1"/>
  <c r="AE72" i="64" s="1"/>
  <c r="AF72" i="64" s="1"/>
  <c r="AG72" i="64" s="1"/>
  <c r="E72" i="64"/>
  <c r="D72" i="64"/>
  <c r="AH68" i="64"/>
  <c r="AK68" i="64" s="1"/>
  <c r="AK67" i="64"/>
  <c r="AH67" i="64"/>
  <c r="G64" i="64"/>
  <c r="H64" i="64" s="1"/>
  <c r="I64" i="64" s="1"/>
  <c r="J64" i="64" s="1"/>
  <c r="K64" i="64" s="1"/>
  <c r="L64" i="64" s="1"/>
  <c r="M64" i="64" s="1"/>
  <c r="N64" i="64" s="1"/>
  <c r="O64" i="64" s="1"/>
  <c r="P64" i="64" s="1"/>
  <c r="Q64" i="64" s="1"/>
  <c r="R64" i="64" s="1"/>
  <c r="S64" i="64" s="1"/>
  <c r="T64" i="64" s="1"/>
  <c r="U64" i="64" s="1"/>
  <c r="V64" i="64" s="1"/>
  <c r="W64" i="64" s="1"/>
  <c r="X64" i="64" s="1"/>
  <c r="Y64" i="64" s="1"/>
  <c r="Z64" i="64" s="1"/>
  <c r="AA64" i="64" s="1"/>
  <c r="AB64" i="64" s="1"/>
  <c r="AC64" i="64" s="1"/>
  <c r="AD64" i="64" s="1"/>
  <c r="AE64" i="64" s="1"/>
  <c r="AF64" i="64" s="1"/>
  <c r="F64" i="64"/>
  <c r="E64" i="64"/>
  <c r="D64" i="64"/>
  <c r="AK60" i="64"/>
  <c r="AH60" i="64"/>
  <c r="AH59" i="64"/>
  <c r="AK59" i="64" s="1"/>
  <c r="Z56" i="64"/>
  <c r="AA56" i="64" s="1"/>
  <c r="AB56" i="64" s="1"/>
  <c r="AC56" i="64" s="1"/>
  <c r="AD56" i="64" s="1"/>
  <c r="AE56" i="64" s="1"/>
  <c r="AF56" i="64" s="1"/>
  <c r="AG56" i="64" s="1"/>
  <c r="I56" i="64"/>
  <c r="J56" i="64" s="1"/>
  <c r="K56" i="64" s="1"/>
  <c r="L56" i="64" s="1"/>
  <c r="M56" i="64" s="1"/>
  <c r="N56" i="64" s="1"/>
  <c r="O56" i="64" s="1"/>
  <c r="P56" i="64" s="1"/>
  <c r="Q56" i="64" s="1"/>
  <c r="R56" i="64" s="1"/>
  <c r="S56" i="64" s="1"/>
  <c r="T56" i="64" s="1"/>
  <c r="U56" i="64" s="1"/>
  <c r="V56" i="64" s="1"/>
  <c r="W56" i="64" s="1"/>
  <c r="X56" i="64" s="1"/>
  <c r="Y56" i="64" s="1"/>
  <c r="H56" i="64"/>
  <c r="E56" i="64"/>
  <c r="F56" i="64" s="1"/>
  <c r="G56" i="64" s="1"/>
  <c r="D56" i="64"/>
  <c r="AH52" i="64"/>
  <c r="AK52" i="64" s="1"/>
  <c r="AH51" i="64"/>
  <c r="AK51" i="64" s="1"/>
  <c r="Y48" i="64"/>
  <c r="Z48" i="64" s="1"/>
  <c r="AA48" i="64" s="1"/>
  <c r="AB48" i="64" s="1"/>
  <c r="AC48" i="64" s="1"/>
  <c r="AD48" i="64" s="1"/>
  <c r="AE48" i="64" s="1"/>
  <c r="AF48" i="64" s="1"/>
  <c r="F48" i="64"/>
  <c r="G48" i="64" s="1"/>
  <c r="H48" i="64" s="1"/>
  <c r="I48" i="64" s="1"/>
  <c r="J48" i="64" s="1"/>
  <c r="K48" i="64" s="1"/>
  <c r="L48" i="64" s="1"/>
  <c r="M48" i="64" s="1"/>
  <c r="N48" i="64" s="1"/>
  <c r="O48" i="64" s="1"/>
  <c r="P48" i="64" s="1"/>
  <c r="Q48" i="64" s="1"/>
  <c r="R48" i="64" s="1"/>
  <c r="S48" i="64" s="1"/>
  <c r="T48" i="64" s="1"/>
  <c r="U48" i="64" s="1"/>
  <c r="V48" i="64" s="1"/>
  <c r="W48" i="64" s="1"/>
  <c r="X48" i="64" s="1"/>
  <c r="E48" i="64"/>
  <c r="D48" i="64"/>
  <c r="AH44" i="64"/>
  <c r="AK44" i="64" s="1"/>
  <c r="AK43" i="64"/>
  <c r="AH43" i="64"/>
  <c r="AA40" i="64"/>
  <c r="AB40" i="64" s="1"/>
  <c r="AC40" i="64" s="1"/>
  <c r="AD40" i="64" s="1"/>
  <c r="AE40" i="64" s="1"/>
  <c r="AF40" i="64" s="1"/>
  <c r="AG40" i="64" s="1"/>
  <c r="E40" i="64"/>
  <c r="F40" i="64" s="1"/>
  <c r="G40" i="64" s="1"/>
  <c r="H40" i="64" s="1"/>
  <c r="I40" i="64" s="1"/>
  <c r="J40" i="64" s="1"/>
  <c r="K40" i="64" s="1"/>
  <c r="L40" i="64" s="1"/>
  <c r="M40" i="64" s="1"/>
  <c r="N40" i="64" s="1"/>
  <c r="O40" i="64" s="1"/>
  <c r="P40" i="64" s="1"/>
  <c r="Q40" i="64" s="1"/>
  <c r="R40" i="64" s="1"/>
  <c r="S40" i="64" s="1"/>
  <c r="T40" i="64" s="1"/>
  <c r="U40" i="64" s="1"/>
  <c r="V40" i="64" s="1"/>
  <c r="W40" i="64" s="1"/>
  <c r="X40" i="64" s="1"/>
  <c r="Y40" i="64" s="1"/>
  <c r="Z40" i="64" s="1"/>
  <c r="D40" i="64"/>
  <c r="AK36" i="64"/>
  <c r="AH36" i="64"/>
  <c r="AH35" i="64"/>
  <c r="AK35" i="64" s="1"/>
  <c r="E32" i="64"/>
  <c r="F32" i="64" s="1"/>
  <c r="G32" i="64" s="1"/>
  <c r="H32" i="64" s="1"/>
  <c r="I32" i="64" s="1"/>
  <c r="J32" i="64" s="1"/>
  <c r="K32" i="64" s="1"/>
  <c r="L32" i="64" s="1"/>
  <c r="M32" i="64" s="1"/>
  <c r="N32" i="64" s="1"/>
  <c r="O32" i="64" s="1"/>
  <c r="P32" i="64" s="1"/>
  <c r="Q32" i="64" s="1"/>
  <c r="R32" i="64" s="1"/>
  <c r="S32" i="64" s="1"/>
  <c r="T32" i="64" s="1"/>
  <c r="U32" i="64" s="1"/>
  <c r="V32" i="64" s="1"/>
  <c r="W32" i="64" s="1"/>
  <c r="X32" i="64" s="1"/>
  <c r="Y32" i="64" s="1"/>
  <c r="Z32" i="64" s="1"/>
  <c r="AA32" i="64" s="1"/>
  <c r="AB32" i="64" s="1"/>
  <c r="AC32" i="64" s="1"/>
  <c r="AD32" i="64" s="1"/>
  <c r="AE32" i="64" s="1"/>
  <c r="AF32" i="64" s="1"/>
  <c r="AG32" i="64" s="1"/>
  <c r="D32" i="64"/>
  <c r="AH28" i="64"/>
  <c r="AK28" i="64" s="1"/>
  <c r="AK27" i="64"/>
  <c r="AH27" i="64"/>
  <c r="F24" i="64"/>
  <c r="G24" i="64" s="1"/>
  <c r="H24" i="64" s="1"/>
  <c r="I24" i="64" s="1"/>
  <c r="J24" i="64" s="1"/>
  <c r="K24" i="64" s="1"/>
  <c r="L24" i="64" s="1"/>
  <c r="M24" i="64" s="1"/>
  <c r="N24" i="64" s="1"/>
  <c r="O24" i="64" s="1"/>
  <c r="P24" i="64" s="1"/>
  <c r="Q24" i="64" s="1"/>
  <c r="R24" i="64" s="1"/>
  <c r="S24" i="64" s="1"/>
  <c r="T24" i="64" s="1"/>
  <c r="U24" i="64" s="1"/>
  <c r="V24" i="64" s="1"/>
  <c r="W24" i="64" s="1"/>
  <c r="X24" i="64" s="1"/>
  <c r="Y24" i="64" s="1"/>
  <c r="Z24" i="64" s="1"/>
  <c r="AA24" i="64" s="1"/>
  <c r="AB24" i="64" s="1"/>
  <c r="AC24" i="64" s="1"/>
  <c r="AD24" i="64" s="1"/>
  <c r="AE24" i="64" s="1"/>
  <c r="AF24" i="64" s="1"/>
  <c r="E24" i="64"/>
  <c r="D24" i="64"/>
  <c r="AH20" i="64"/>
  <c r="AK20" i="64" s="1"/>
  <c r="AH19" i="64"/>
  <c r="AK19" i="64" s="1"/>
  <c r="D16" i="64"/>
  <c r="E16" i="64" s="1"/>
  <c r="F16" i="64" s="1"/>
  <c r="G16" i="64" s="1"/>
  <c r="H16" i="64" s="1"/>
  <c r="I16" i="64" s="1"/>
  <c r="J16" i="64" s="1"/>
  <c r="K16" i="64" s="1"/>
  <c r="L16" i="64" s="1"/>
  <c r="M16" i="64" s="1"/>
  <c r="N16" i="64" s="1"/>
  <c r="O16" i="64" s="1"/>
  <c r="P16" i="64" s="1"/>
  <c r="Q16" i="64" s="1"/>
  <c r="R16" i="64" s="1"/>
  <c r="S16" i="64" s="1"/>
  <c r="T16" i="64" s="1"/>
  <c r="U16" i="64" s="1"/>
  <c r="V16" i="64" s="1"/>
  <c r="W16" i="64" s="1"/>
  <c r="X16" i="64" s="1"/>
  <c r="Y16" i="64" s="1"/>
  <c r="Z16" i="64" s="1"/>
  <c r="AA16" i="64" s="1"/>
  <c r="AB16" i="64" s="1"/>
  <c r="AC16" i="64" s="1"/>
  <c r="AD16" i="64" s="1"/>
  <c r="AE16" i="64" s="1"/>
  <c r="AF16" i="64" s="1"/>
  <c r="AG16" i="64" s="1"/>
  <c r="AH12" i="64"/>
  <c r="AH11" i="64"/>
  <c r="AI102" i="64" s="1"/>
  <c r="AI108" i="64" s="1"/>
  <c r="E8" i="64"/>
  <c r="F8" i="64" s="1"/>
  <c r="G8" i="64" s="1"/>
  <c r="H8" i="64" s="1"/>
  <c r="I8" i="64" s="1"/>
  <c r="J8" i="64" s="1"/>
  <c r="K8" i="64" s="1"/>
  <c r="L8" i="64" s="1"/>
  <c r="M8" i="64" s="1"/>
  <c r="N8" i="64" s="1"/>
  <c r="O8" i="64" s="1"/>
  <c r="P8" i="64" s="1"/>
  <c r="Q8" i="64" s="1"/>
  <c r="R8" i="64" s="1"/>
  <c r="S8" i="64" s="1"/>
  <c r="T8" i="64" s="1"/>
  <c r="U8" i="64" s="1"/>
  <c r="V8" i="64" s="1"/>
  <c r="W8" i="64" s="1"/>
  <c r="X8" i="64" s="1"/>
  <c r="Y8" i="64" s="1"/>
  <c r="Z8" i="64" s="1"/>
  <c r="AA8" i="64" s="1"/>
  <c r="AB8" i="64" s="1"/>
  <c r="AC8" i="64" s="1"/>
  <c r="AD8" i="64" s="1"/>
  <c r="AE8" i="64" s="1"/>
  <c r="AF8" i="64" s="1"/>
  <c r="D8" i="64"/>
  <c r="AI106" i="63"/>
  <c r="AI105" i="63"/>
  <c r="AK100" i="63"/>
  <c r="AH100" i="63"/>
  <c r="AH99" i="63"/>
  <c r="AK99" i="63" s="1"/>
  <c r="I96" i="63"/>
  <c r="J96" i="63" s="1"/>
  <c r="K96" i="63" s="1"/>
  <c r="L96" i="63" s="1"/>
  <c r="M96" i="63" s="1"/>
  <c r="N96" i="63" s="1"/>
  <c r="O96" i="63" s="1"/>
  <c r="P96" i="63" s="1"/>
  <c r="Q96" i="63" s="1"/>
  <c r="R96" i="63" s="1"/>
  <c r="S96" i="63" s="1"/>
  <c r="T96" i="63" s="1"/>
  <c r="U96" i="63" s="1"/>
  <c r="V96" i="63" s="1"/>
  <c r="W96" i="63" s="1"/>
  <c r="X96" i="63" s="1"/>
  <c r="Y96" i="63" s="1"/>
  <c r="Z96" i="63" s="1"/>
  <c r="AA96" i="63" s="1"/>
  <c r="AB96" i="63" s="1"/>
  <c r="AC96" i="63" s="1"/>
  <c r="AD96" i="63" s="1"/>
  <c r="AE96" i="63" s="1"/>
  <c r="AF96" i="63" s="1"/>
  <c r="AG96" i="63" s="1"/>
  <c r="E96" i="63"/>
  <c r="F96" i="63" s="1"/>
  <c r="G96" i="63" s="1"/>
  <c r="H96" i="63" s="1"/>
  <c r="D96" i="63"/>
  <c r="AH92" i="63"/>
  <c r="AK92" i="63" s="1"/>
  <c r="AH91" i="63"/>
  <c r="AK91" i="63" s="1"/>
  <c r="D88" i="63"/>
  <c r="E88" i="63" s="1"/>
  <c r="F88" i="63" s="1"/>
  <c r="G88" i="63" s="1"/>
  <c r="H88" i="63" s="1"/>
  <c r="I88" i="63" s="1"/>
  <c r="J88" i="63" s="1"/>
  <c r="K88" i="63" s="1"/>
  <c r="L88" i="63" s="1"/>
  <c r="M88" i="63" s="1"/>
  <c r="N88" i="63" s="1"/>
  <c r="O88" i="63" s="1"/>
  <c r="P88" i="63" s="1"/>
  <c r="Q88" i="63" s="1"/>
  <c r="R88" i="63" s="1"/>
  <c r="S88" i="63" s="1"/>
  <c r="T88" i="63" s="1"/>
  <c r="U88" i="63" s="1"/>
  <c r="V88" i="63" s="1"/>
  <c r="W88" i="63" s="1"/>
  <c r="X88" i="63" s="1"/>
  <c r="Y88" i="63" s="1"/>
  <c r="Z88" i="63" s="1"/>
  <c r="AA88" i="63" s="1"/>
  <c r="AB88" i="63" s="1"/>
  <c r="AC88" i="63" s="1"/>
  <c r="AD88" i="63" s="1"/>
  <c r="AH84" i="63"/>
  <c r="AK84" i="63" s="1"/>
  <c r="AH83" i="63"/>
  <c r="AK83" i="63" s="1"/>
  <c r="D80" i="63"/>
  <c r="E80" i="63" s="1"/>
  <c r="F80" i="63" s="1"/>
  <c r="G80" i="63" s="1"/>
  <c r="H80" i="63" s="1"/>
  <c r="I80" i="63" s="1"/>
  <c r="J80" i="63" s="1"/>
  <c r="K80" i="63" s="1"/>
  <c r="L80" i="63" s="1"/>
  <c r="M80" i="63" s="1"/>
  <c r="N80" i="63" s="1"/>
  <c r="O80" i="63" s="1"/>
  <c r="P80" i="63" s="1"/>
  <c r="Q80" i="63" s="1"/>
  <c r="R80" i="63" s="1"/>
  <c r="S80" i="63" s="1"/>
  <c r="T80" i="63" s="1"/>
  <c r="U80" i="63" s="1"/>
  <c r="V80" i="63" s="1"/>
  <c r="W80" i="63" s="1"/>
  <c r="X80" i="63" s="1"/>
  <c r="Y80" i="63" s="1"/>
  <c r="Z80" i="63" s="1"/>
  <c r="AA80" i="63" s="1"/>
  <c r="AB80" i="63" s="1"/>
  <c r="AC80" i="63" s="1"/>
  <c r="AD80" i="63" s="1"/>
  <c r="AE80" i="63" s="1"/>
  <c r="AF80" i="63" s="1"/>
  <c r="AG80" i="63" s="1"/>
  <c r="AH76" i="63"/>
  <c r="AK76" i="63" s="1"/>
  <c r="AK75" i="63"/>
  <c r="AH75" i="63"/>
  <c r="L72" i="63"/>
  <c r="M72" i="63" s="1"/>
  <c r="N72" i="63" s="1"/>
  <c r="O72" i="63" s="1"/>
  <c r="P72" i="63" s="1"/>
  <c r="Q72" i="63" s="1"/>
  <c r="R72" i="63" s="1"/>
  <c r="S72" i="63" s="1"/>
  <c r="T72" i="63" s="1"/>
  <c r="U72" i="63" s="1"/>
  <c r="V72" i="63" s="1"/>
  <c r="W72" i="63" s="1"/>
  <c r="X72" i="63" s="1"/>
  <c r="Y72" i="63" s="1"/>
  <c r="Z72" i="63" s="1"/>
  <c r="AA72" i="63" s="1"/>
  <c r="AB72" i="63" s="1"/>
  <c r="AC72" i="63" s="1"/>
  <c r="AD72" i="63" s="1"/>
  <c r="AE72" i="63" s="1"/>
  <c r="AF72" i="63" s="1"/>
  <c r="AG72" i="63" s="1"/>
  <c r="D72" i="63"/>
  <c r="E72" i="63" s="1"/>
  <c r="F72" i="63" s="1"/>
  <c r="G72" i="63" s="1"/>
  <c r="H72" i="63" s="1"/>
  <c r="I72" i="63" s="1"/>
  <c r="J72" i="63" s="1"/>
  <c r="K72" i="63" s="1"/>
  <c r="AH68" i="63"/>
  <c r="AK68" i="63" s="1"/>
  <c r="AH67" i="63"/>
  <c r="AK67" i="63" s="1"/>
  <c r="E64" i="63"/>
  <c r="F64" i="63" s="1"/>
  <c r="G64" i="63" s="1"/>
  <c r="H64" i="63" s="1"/>
  <c r="I64" i="63" s="1"/>
  <c r="J64" i="63" s="1"/>
  <c r="K64" i="63" s="1"/>
  <c r="L64" i="63" s="1"/>
  <c r="M64" i="63" s="1"/>
  <c r="N64" i="63" s="1"/>
  <c r="O64" i="63" s="1"/>
  <c r="P64" i="63" s="1"/>
  <c r="Q64" i="63" s="1"/>
  <c r="R64" i="63" s="1"/>
  <c r="S64" i="63" s="1"/>
  <c r="T64" i="63" s="1"/>
  <c r="U64" i="63" s="1"/>
  <c r="V64" i="63" s="1"/>
  <c r="W64" i="63" s="1"/>
  <c r="X64" i="63" s="1"/>
  <c r="Y64" i="63" s="1"/>
  <c r="Z64" i="63" s="1"/>
  <c r="AA64" i="63" s="1"/>
  <c r="AB64" i="63" s="1"/>
  <c r="AC64" i="63" s="1"/>
  <c r="AD64" i="63" s="1"/>
  <c r="AE64" i="63" s="1"/>
  <c r="AF64" i="63" s="1"/>
  <c r="D64" i="63"/>
  <c r="AK60" i="63"/>
  <c r="AH60" i="63"/>
  <c r="AK59" i="63"/>
  <c r="AH59" i="63"/>
  <c r="H56" i="63"/>
  <c r="I56" i="63" s="1"/>
  <c r="J56" i="63" s="1"/>
  <c r="K56" i="63" s="1"/>
  <c r="L56" i="63" s="1"/>
  <c r="M56" i="63" s="1"/>
  <c r="N56" i="63" s="1"/>
  <c r="O56" i="63" s="1"/>
  <c r="P56" i="63" s="1"/>
  <c r="Q56" i="63" s="1"/>
  <c r="R56" i="63" s="1"/>
  <c r="S56" i="63" s="1"/>
  <c r="T56" i="63" s="1"/>
  <c r="U56" i="63" s="1"/>
  <c r="V56" i="63" s="1"/>
  <c r="W56" i="63" s="1"/>
  <c r="X56" i="63" s="1"/>
  <c r="Y56" i="63" s="1"/>
  <c r="Z56" i="63" s="1"/>
  <c r="AA56" i="63" s="1"/>
  <c r="AB56" i="63" s="1"/>
  <c r="AC56" i="63" s="1"/>
  <c r="AD56" i="63" s="1"/>
  <c r="AE56" i="63" s="1"/>
  <c r="AF56" i="63" s="1"/>
  <c r="AG56" i="63" s="1"/>
  <c r="G56" i="63"/>
  <c r="F56" i="63"/>
  <c r="E56" i="63"/>
  <c r="D56" i="63"/>
  <c r="AK52" i="63"/>
  <c r="AH52" i="63"/>
  <c r="AH51" i="63"/>
  <c r="AK51" i="63" s="1"/>
  <c r="D48" i="63"/>
  <c r="E48" i="63" s="1"/>
  <c r="F48" i="63" s="1"/>
  <c r="G48" i="63" s="1"/>
  <c r="H48" i="63" s="1"/>
  <c r="I48" i="63" s="1"/>
  <c r="J48" i="63" s="1"/>
  <c r="K48" i="63" s="1"/>
  <c r="L48" i="63" s="1"/>
  <c r="M48" i="63" s="1"/>
  <c r="N48" i="63" s="1"/>
  <c r="O48" i="63" s="1"/>
  <c r="P48" i="63" s="1"/>
  <c r="Q48" i="63" s="1"/>
  <c r="R48" i="63" s="1"/>
  <c r="S48" i="63" s="1"/>
  <c r="T48" i="63" s="1"/>
  <c r="U48" i="63" s="1"/>
  <c r="V48" i="63" s="1"/>
  <c r="W48" i="63" s="1"/>
  <c r="X48" i="63" s="1"/>
  <c r="Y48" i="63" s="1"/>
  <c r="Z48" i="63" s="1"/>
  <c r="AA48" i="63" s="1"/>
  <c r="AB48" i="63" s="1"/>
  <c r="AC48" i="63" s="1"/>
  <c r="AD48" i="63" s="1"/>
  <c r="AE48" i="63" s="1"/>
  <c r="AF48" i="63" s="1"/>
  <c r="AH44" i="63"/>
  <c r="AK44" i="63" s="1"/>
  <c r="AH43" i="63"/>
  <c r="AK43" i="63" s="1"/>
  <c r="N40" i="63"/>
  <c r="O40" i="63" s="1"/>
  <c r="P40" i="63" s="1"/>
  <c r="Q40" i="63" s="1"/>
  <c r="R40" i="63" s="1"/>
  <c r="S40" i="63" s="1"/>
  <c r="T40" i="63" s="1"/>
  <c r="U40" i="63" s="1"/>
  <c r="V40" i="63" s="1"/>
  <c r="W40" i="63" s="1"/>
  <c r="X40" i="63" s="1"/>
  <c r="Y40" i="63" s="1"/>
  <c r="Z40" i="63" s="1"/>
  <c r="AA40" i="63" s="1"/>
  <c r="AB40" i="63" s="1"/>
  <c r="AC40" i="63" s="1"/>
  <c r="AD40" i="63" s="1"/>
  <c r="AE40" i="63" s="1"/>
  <c r="AF40" i="63" s="1"/>
  <c r="AG40" i="63" s="1"/>
  <c r="L40" i="63"/>
  <c r="M40" i="63" s="1"/>
  <c r="D40" i="63"/>
  <c r="E40" i="63" s="1"/>
  <c r="F40" i="63" s="1"/>
  <c r="G40" i="63" s="1"/>
  <c r="H40" i="63" s="1"/>
  <c r="I40" i="63" s="1"/>
  <c r="J40" i="63" s="1"/>
  <c r="K40" i="63" s="1"/>
  <c r="AK36" i="63"/>
  <c r="AH36" i="63"/>
  <c r="AH35" i="63"/>
  <c r="AK35" i="63" s="1"/>
  <c r="D32" i="63"/>
  <c r="E32" i="63" s="1"/>
  <c r="F32" i="63" s="1"/>
  <c r="G32" i="63" s="1"/>
  <c r="H32" i="63" s="1"/>
  <c r="I32" i="63" s="1"/>
  <c r="J32" i="63" s="1"/>
  <c r="K32" i="63" s="1"/>
  <c r="L32" i="63" s="1"/>
  <c r="M32" i="63" s="1"/>
  <c r="N32" i="63" s="1"/>
  <c r="O32" i="63" s="1"/>
  <c r="P32" i="63" s="1"/>
  <c r="Q32" i="63" s="1"/>
  <c r="R32" i="63" s="1"/>
  <c r="S32" i="63" s="1"/>
  <c r="T32" i="63" s="1"/>
  <c r="U32" i="63" s="1"/>
  <c r="V32" i="63" s="1"/>
  <c r="W32" i="63" s="1"/>
  <c r="X32" i="63" s="1"/>
  <c r="Y32" i="63" s="1"/>
  <c r="Z32" i="63" s="1"/>
  <c r="AA32" i="63" s="1"/>
  <c r="AB32" i="63" s="1"/>
  <c r="AC32" i="63" s="1"/>
  <c r="AD32" i="63" s="1"/>
  <c r="AE32" i="63" s="1"/>
  <c r="AF32" i="63" s="1"/>
  <c r="AG32" i="63" s="1"/>
  <c r="AH28" i="63"/>
  <c r="AK28" i="63" s="1"/>
  <c r="AH27" i="63"/>
  <c r="AK27" i="63" s="1"/>
  <c r="F24" i="63"/>
  <c r="G24" i="63" s="1"/>
  <c r="H24" i="63" s="1"/>
  <c r="I24" i="63" s="1"/>
  <c r="J24" i="63" s="1"/>
  <c r="K24" i="63" s="1"/>
  <c r="L24" i="63" s="1"/>
  <c r="M24" i="63" s="1"/>
  <c r="N24" i="63" s="1"/>
  <c r="O24" i="63" s="1"/>
  <c r="P24" i="63" s="1"/>
  <c r="Q24" i="63" s="1"/>
  <c r="R24" i="63" s="1"/>
  <c r="S24" i="63" s="1"/>
  <c r="T24" i="63" s="1"/>
  <c r="U24" i="63" s="1"/>
  <c r="V24" i="63" s="1"/>
  <c r="W24" i="63" s="1"/>
  <c r="X24" i="63" s="1"/>
  <c r="Y24" i="63" s="1"/>
  <c r="Z24" i="63" s="1"/>
  <c r="AA24" i="63" s="1"/>
  <c r="AB24" i="63" s="1"/>
  <c r="AC24" i="63" s="1"/>
  <c r="AD24" i="63" s="1"/>
  <c r="AE24" i="63" s="1"/>
  <c r="AF24" i="63" s="1"/>
  <c r="E24" i="63"/>
  <c r="D24" i="63"/>
  <c r="AK20" i="63"/>
  <c r="AH20" i="63"/>
  <c r="AK19" i="63"/>
  <c r="AH19" i="63"/>
  <c r="F16" i="63"/>
  <c r="G16" i="63" s="1"/>
  <c r="H16" i="63" s="1"/>
  <c r="I16" i="63" s="1"/>
  <c r="J16" i="63" s="1"/>
  <c r="K16" i="63" s="1"/>
  <c r="L16" i="63" s="1"/>
  <c r="M16" i="63" s="1"/>
  <c r="N16" i="63" s="1"/>
  <c r="O16" i="63" s="1"/>
  <c r="P16" i="63" s="1"/>
  <c r="Q16" i="63" s="1"/>
  <c r="R16" i="63" s="1"/>
  <c r="S16" i="63" s="1"/>
  <c r="T16" i="63" s="1"/>
  <c r="U16" i="63" s="1"/>
  <c r="V16" i="63" s="1"/>
  <c r="W16" i="63" s="1"/>
  <c r="X16" i="63" s="1"/>
  <c r="Y16" i="63" s="1"/>
  <c r="Z16" i="63" s="1"/>
  <c r="AA16" i="63" s="1"/>
  <c r="AB16" i="63" s="1"/>
  <c r="AC16" i="63" s="1"/>
  <c r="AD16" i="63" s="1"/>
  <c r="AE16" i="63" s="1"/>
  <c r="AF16" i="63" s="1"/>
  <c r="AG16" i="63" s="1"/>
  <c r="E16" i="63"/>
  <c r="D16" i="63"/>
  <c r="AH12" i="63"/>
  <c r="AH11" i="63"/>
  <c r="D8" i="63"/>
  <c r="E8" i="63" s="1"/>
  <c r="F8" i="63" s="1"/>
  <c r="G8" i="63" s="1"/>
  <c r="H8" i="63" s="1"/>
  <c r="I8" i="63" s="1"/>
  <c r="J8" i="63" s="1"/>
  <c r="K8" i="63" s="1"/>
  <c r="L8" i="63" s="1"/>
  <c r="M8" i="63" s="1"/>
  <c r="N8" i="63" s="1"/>
  <c r="O8" i="63" s="1"/>
  <c r="P8" i="63" s="1"/>
  <c r="Q8" i="63" s="1"/>
  <c r="R8" i="63" s="1"/>
  <c r="S8" i="63" s="1"/>
  <c r="T8" i="63" s="1"/>
  <c r="U8" i="63" s="1"/>
  <c r="V8" i="63" s="1"/>
  <c r="W8" i="63" s="1"/>
  <c r="X8" i="63" s="1"/>
  <c r="Y8" i="63" s="1"/>
  <c r="Z8" i="63" s="1"/>
  <c r="AA8" i="63" s="1"/>
  <c r="AB8" i="63" s="1"/>
  <c r="AC8" i="63" s="1"/>
  <c r="AD8" i="63" s="1"/>
  <c r="AE8" i="63" s="1"/>
  <c r="AF8" i="63" s="1"/>
  <c r="AK11" i="65" l="1"/>
  <c r="AI103" i="65"/>
  <c r="AI109" i="65" s="1"/>
  <c r="AK12" i="65"/>
  <c r="AI102" i="63"/>
  <c r="AI108" i="63" s="1"/>
  <c r="AK11" i="64"/>
  <c r="AK11" i="63"/>
  <c r="AI103" i="64"/>
  <c r="AI109" i="64" s="1"/>
  <c r="AK12" i="64"/>
  <c r="AI103" i="63"/>
  <c r="AI109" i="63" s="1"/>
  <c r="AK12" i="63"/>
  <c r="AI102" i="66"/>
  <c r="AI108" i="66" s="1"/>
  <c r="AK11" i="66"/>
  <c r="AI103" i="66"/>
  <c r="AI109" i="66" s="1"/>
  <c r="AK12" i="66"/>
  <c r="AI102" i="67"/>
  <c r="AI108" i="67" s="1"/>
  <c r="AK11" i="67"/>
  <c r="AI103" i="67"/>
  <c r="AI109" i="67" s="1"/>
  <c r="AI103" i="68"/>
  <c r="AI109" i="68" s="1"/>
  <c r="AI102" i="69"/>
  <c r="AI108" i="69" s="1"/>
  <c r="AI103" i="69"/>
  <c r="AI109" i="69" s="1"/>
  <c r="AI102" i="68"/>
  <c r="AI108" i="68" s="1"/>
  <c r="AK11" i="70"/>
  <c r="AI102" i="70"/>
  <c r="AI108" i="70" s="1"/>
  <c r="AI103" i="70"/>
  <c r="AI109" i="70" s="1"/>
  <c r="AK12" i="70"/>
  <c r="G8" i="28"/>
</calcChain>
</file>

<file path=xl/sharedStrings.xml><?xml version="1.0" encoding="utf-8"?>
<sst xmlns="http://schemas.openxmlformats.org/spreadsheetml/2006/main" count="6981" uniqueCount="733">
  <si>
    <t>工事</t>
    <rPh sb="0" eb="2">
      <t>コウジ</t>
    </rPh>
    <phoneticPr fontId="3"/>
  </si>
  <si>
    <t>着工前</t>
    <rPh sb="0" eb="2">
      <t>チャッコウ</t>
    </rPh>
    <rPh sb="2" eb="3">
      <t>マエ</t>
    </rPh>
    <phoneticPr fontId="3"/>
  </si>
  <si>
    <t>着工届</t>
    <rPh sb="0" eb="3">
      <t>チャッコウ</t>
    </rPh>
    <phoneticPr fontId="3"/>
  </si>
  <si>
    <t>現場代理人及び主任技術者・監理技術者・監理技術者補佐技術者届</t>
    <rPh sb="0" eb="2">
      <t>ゲンバ</t>
    </rPh>
    <rPh sb="2" eb="5">
      <t>ダイリニン</t>
    </rPh>
    <rPh sb="5" eb="6">
      <t>オヨ</t>
    </rPh>
    <rPh sb="26" eb="29">
      <t>ギジュツシャ</t>
    </rPh>
    <rPh sb="29" eb="30">
      <t>トドケ</t>
    </rPh>
    <phoneticPr fontId="3"/>
  </si>
  <si>
    <t>現場代理人・主任技術者・監理技術者・監理技術者補佐経歴書</t>
    <phoneticPr fontId="3"/>
  </si>
  <si>
    <t>工程予定表</t>
    <rPh sb="0" eb="2">
      <t>コウテイ</t>
    </rPh>
    <rPh sb="2" eb="4">
      <t>ヨテイ</t>
    </rPh>
    <rPh sb="4" eb="5">
      <t>ヒョウ</t>
    </rPh>
    <phoneticPr fontId="3"/>
  </si>
  <si>
    <t>請負代金内訳書</t>
    <rPh sb="0" eb="2">
      <t>ウケオイ</t>
    </rPh>
    <rPh sb="2" eb="4">
      <t>ダイキン</t>
    </rPh>
    <rPh sb="4" eb="7">
      <t>ウチワケショ</t>
    </rPh>
    <phoneticPr fontId="3"/>
  </si>
  <si>
    <t>施工体制台帳</t>
    <rPh sb="0" eb="2">
      <t>セコウ</t>
    </rPh>
    <rPh sb="2" eb="4">
      <t>タイセイ</t>
    </rPh>
    <rPh sb="4" eb="6">
      <t>ダイチョウ</t>
    </rPh>
    <phoneticPr fontId="3"/>
  </si>
  <si>
    <t>再下請負通知書</t>
    <rPh sb="0" eb="1">
      <t>サイ</t>
    </rPh>
    <rPh sb="1" eb="3">
      <t>シタウ</t>
    </rPh>
    <rPh sb="3" eb="4">
      <t>オ</t>
    </rPh>
    <rPh sb="4" eb="6">
      <t>ツウチ</t>
    </rPh>
    <rPh sb="6" eb="7">
      <t>ショ</t>
    </rPh>
    <phoneticPr fontId="3"/>
  </si>
  <si>
    <t>施工体系図</t>
    <rPh sb="0" eb="2">
      <t>セコウ</t>
    </rPh>
    <rPh sb="2" eb="5">
      <t>タイケイズ</t>
    </rPh>
    <phoneticPr fontId="3"/>
  </si>
  <si>
    <t>公共工事等前金払申請書</t>
    <rPh sb="0" eb="2">
      <t>コウキョウ</t>
    </rPh>
    <rPh sb="2" eb="4">
      <t>コウジ</t>
    </rPh>
    <rPh sb="4" eb="5">
      <t>トウ</t>
    </rPh>
    <rPh sb="5" eb="6">
      <t>マエ</t>
    </rPh>
    <rPh sb="6" eb="7">
      <t>キン</t>
    </rPh>
    <rPh sb="7" eb="8">
      <t>ハラ</t>
    </rPh>
    <rPh sb="8" eb="11">
      <t>シンセイショ</t>
    </rPh>
    <phoneticPr fontId="3"/>
  </si>
  <si>
    <t>下請負契約に関する誓約書</t>
    <rPh sb="0" eb="1">
      <t>シタ</t>
    </rPh>
    <rPh sb="1" eb="3">
      <t>ウケオイ</t>
    </rPh>
    <rPh sb="3" eb="5">
      <t>ケイヤク</t>
    </rPh>
    <rPh sb="6" eb="7">
      <t>カン</t>
    </rPh>
    <rPh sb="9" eb="12">
      <t>セイヤクショ</t>
    </rPh>
    <phoneticPr fontId="3"/>
  </si>
  <si>
    <t>暴力団排除に関する誓約書　一般用</t>
    <phoneticPr fontId="3"/>
  </si>
  <si>
    <t>兼任届</t>
    <rPh sb="0" eb="2">
      <t>ケンニン</t>
    </rPh>
    <rPh sb="2" eb="3">
      <t>トドケ</t>
    </rPh>
    <phoneticPr fontId="3"/>
  </si>
  <si>
    <t>随時</t>
    <rPh sb="0" eb="2">
      <t>ズイジ</t>
    </rPh>
    <phoneticPr fontId="3"/>
  </si>
  <si>
    <t>請求書</t>
    <rPh sb="0" eb="2">
      <t>セイキュウ</t>
    </rPh>
    <rPh sb="2" eb="3">
      <t>ショ</t>
    </rPh>
    <phoneticPr fontId="3"/>
  </si>
  <si>
    <t>協議書（打合せ簿）</t>
    <rPh sb="0" eb="2">
      <t>キョウギ</t>
    </rPh>
    <rPh sb="2" eb="3">
      <t>ショ</t>
    </rPh>
    <rPh sb="4" eb="6">
      <t>ウチアワ</t>
    </rPh>
    <rPh sb="7" eb="8">
      <t>ボ</t>
    </rPh>
    <phoneticPr fontId="3"/>
  </si>
  <si>
    <t>立会願</t>
    <rPh sb="0" eb="2">
      <t>タチア</t>
    </rPh>
    <rPh sb="2" eb="3">
      <t>ネガ</t>
    </rPh>
    <phoneticPr fontId="3"/>
  </si>
  <si>
    <t>中間前金払認定請求書（様式第１号）</t>
    <rPh sb="0" eb="2">
      <t>チュウカン</t>
    </rPh>
    <rPh sb="2" eb="4">
      <t>マエキン</t>
    </rPh>
    <rPh sb="4" eb="5">
      <t>ハラ</t>
    </rPh>
    <rPh sb="5" eb="7">
      <t>ニンテイ</t>
    </rPh>
    <rPh sb="7" eb="9">
      <t>セイキュウ</t>
    </rPh>
    <rPh sb="9" eb="10">
      <t>ショ</t>
    </rPh>
    <rPh sb="11" eb="13">
      <t>ヨウシキ</t>
    </rPh>
    <rPh sb="13" eb="14">
      <t>ダイ</t>
    </rPh>
    <rPh sb="15" eb="16">
      <t>ゴウ</t>
    </rPh>
    <phoneticPr fontId="3"/>
  </si>
  <si>
    <t>工事履行報告書（様式第２号）</t>
    <rPh sb="0" eb="2">
      <t>コウジ</t>
    </rPh>
    <rPh sb="2" eb="4">
      <t>リコウ</t>
    </rPh>
    <rPh sb="4" eb="6">
      <t>ホウコク</t>
    </rPh>
    <rPh sb="6" eb="7">
      <t>ショ</t>
    </rPh>
    <rPh sb="8" eb="10">
      <t>ヨウシキ</t>
    </rPh>
    <rPh sb="10" eb="11">
      <t>ダイ</t>
    </rPh>
    <rPh sb="12" eb="13">
      <t>ゴウ</t>
    </rPh>
    <phoneticPr fontId="3"/>
  </si>
  <si>
    <t>中間前金払認定調書（様式第３号）</t>
    <rPh sb="0" eb="2">
      <t>チュウカン</t>
    </rPh>
    <rPh sb="2" eb="4">
      <t>マエキン</t>
    </rPh>
    <rPh sb="4" eb="5">
      <t>ハラ</t>
    </rPh>
    <rPh sb="5" eb="7">
      <t>ニンテイ</t>
    </rPh>
    <rPh sb="7" eb="9">
      <t>チョウショ</t>
    </rPh>
    <rPh sb="10" eb="12">
      <t>ヨウシキ</t>
    </rPh>
    <rPh sb="12" eb="13">
      <t>ダイ</t>
    </rPh>
    <rPh sb="14" eb="15">
      <t>ゴウ</t>
    </rPh>
    <phoneticPr fontId="3"/>
  </si>
  <si>
    <t>事故発生報告書</t>
    <rPh sb="0" eb="2">
      <t>ジコ</t>
    </rPh>
    <rPh sb="2" eb="4">
      <t>ハッセイ</t>
    </rPh>
    <rPh sb="4" eb="6">
      <t>ホウコク</t>
    </rPh>
    <rPh sb="6" eb="7">
      <t>ショ</t>
    </rPh>
    <phoneticPr fontId="3"/>
  </si>
  <si>
    <t>工事事故報告</t>
    <rPh sb="0" eb="2">
      <t>コウジ</t>
    </rPh>
    <rPh sb="2" eb="4">
      <t>ジコ</t>
    </rPh>
    <rPh sb="4" eb="6">
      <t>ホウコク</t>
    </rPh>
    <phoneticPr fontId="3"/>
  </si>
  <si>
    <t>損害発生通知書</t>
    <rPh sb="0" eb="2">
      <t>ソンガイ</t>
    </rPh>
    <rPh sb="2" eb="4">
      <t>ハッセイ</t>
    </rPh>
    <rPh sb="4" eb="6">
      <t>ツウチ</t>
    </rPh>
    <rPh sb="6" eb="7">
      <t>ショ</t>
    </rPh>
    <phoneticPr fontId="3"/>
  </si>
  <si>
    <t>現場代理人等変更通知書</t>
    <rPh sb="0" eb="5">
      <t>ゲンバ</t>
    </rPh>
    <rPh sb="5" eb="6">
      <t>トウ</t>
    </rPh>
    <rPh sb="6" eb="8">
      <t>ヘンコウ</t>
    </rPh>
    <rPh sb="8" eb="11">
      <t>ツウチショ</t>
    </rPh>
    <phoneticPr fontId="3"/>
  </si>
  <si>
    <t>完成時</t>
    <rPh sb="0" eb="3">
      <t>カンセイジ</t>
    </rPh>
    <phoneticPr fontId="3"/>
  </si>
  <si>
    <t>完成届</t>
    <rPh sb="0" eb="2">
      <t>カンセイ</t>
    </rPh>
    <rPh sb="2" eb="3">
      <t>トド</t>
    </rPh>
    <phoneticPr fontId="3"/>
  </si>
  <si>
    <t>工事週報</t>
    <rPh sb="0" eb="2">
      <t>コウジ</t>
    </rPh>
    <rPh sb="2" eb="3">
      <t>シュウ</t>
    </rPh>
    <rPh sb="3" eb="4">
      <t>ホウ</t>
    </rPh>
    <phoneticPr fontId="3"/>
  </si>
  <si>
    <t>工事月報</t>
    <rPh sb="0" eb="2">
      <t>コウジ</t>
    </rPh>
    <rPh sb="2" eb="4">
      <t>ゲッポウ</t>
    </rPh>
    <phoneticPr fontId="3"/>
  </si>
  <si>
    <t>高度技術･創意工夫･地域貢献等に関する実施説明書</t>
    <phoneticPr fontId="3"/>
  </si>
  <si>
    <t>引渡書</t>
    <rPh sb="0" eb="1">
      <t>ヒ</t>
    </rPh>
    <rPh sb="1" eb="2">
      <t>ワタ</t>
    </rPh>
    <rPh sb="2" eb="3">
      <t>ショ</t>
    </rPh>
    <phoneticPr fontId="3"/>
  </si>
  <si>
    <t>令和　　年　　月　　日</t>
    <rPh sb="0" eb="2">
      <t>レ</t>
    </rPh>
    <phoneticPr fontId="3"/>
  </si>
  <si>
    <t>高 槻 市 長</t>
    <phoneticPr fontId="3"/>
  </si>
  <si>
    <t>住　　　　所</t>
    <rPh sb="0" eb="1">
      <t>ジュウ</t>
    </rPh>
    <rPh sb="5" eb="6">
      <t>ショ</t>
    </rPh>
    <phoneticPr fontId="3"/>
  </si>
  <si>
    <t>商号又は名称</t>
    <rPh sb="0" eb="2">
      <t>ショウゴウ</t>
    </rPh>
    <rPh sb="2" eb="3">
      <t>マタ</t>
    </rPh>
    <rPh sb="4" eb="6">
      <t>メイショウ</t>
    </rPh>
    <phoneticPr fontId="3"/>
  </si>
  <si>
    <t>（令和３年４月１日以降契約分から）</t>
    <rPh sb="1" eb="3">
      <t>レイワ</t>
    </rPh>
    <rPh sb="4" eb="5">
      <t>ネン</t>
    </rPh>
    <rPh sb="6" eb="7">
      <t>ガツ</t>
    </rPh>
    <rPh sb="8" eb="9">
      <t>ニチ</t>
    </rPh>
    <rPh sb="9" eb="11">
      <t>イコウ</t>
    </rPh>
    <rPh sb="11" eb="13">
      <t>ケイヤク</t>
    </rPh>
    <rPh sb="13" eb="14">
      <t>ブン</t>
    </rPh>
    <phoneticPr fontId="3"/>
  </si>
  <si>
    <t>代 　表 　者</t>
    <rPh sb="0" eb="1">
      <t>ダイ</t>
    </rPh>
    <rPh sb="3" eb="4">
      <t>オモテ</t>
    </rPh>
    <rPh sb="6" eb="7">
      <t>シャ</t>
    </rPh>
    <phoneticPr fontId="3"/>
  </si>
  <si>
    <t>着　　　　工　　　　届</t>
    <rPh sb="0" eb="1">
      <t>キ</t>
    </rPh>
    <rPh sb="5" eb="6">
      <t>コウ</t>
    </rPh>
    <phoneticPr fontId="3"/>
  </si>
  <si>
    <t>下記のとおりお届けします。</t>
    <phoneticPr fontId="3"/>
  </si>
  <si>
    <t>記</t>
  </si>
  <si>
    <t>事業名　　　　　　　　　　　　　　　　　　　　　　　　　　　　</t>
    <rPh sb="0" eb="2">
      <t>ジギョウ</t>
    </rPh>
    <rPh sb="2" eb="3">
      <t>メイ</t>
    </rPh>
    <phoneticPr fontId="3"/>
  </si>
  <si>
    <t>工事場所</t>
    <rPh sb="0" eb="2">
      <t>コウジ</t>
    </rPh>
    <phoneticPr fontId="3"/>
  </si>
  <si>
    <t>高槻市　　　　　　　　　　　　　　　　　　　地内</t>
    <rPh sb="22" eb="23">
      <t>チ</t>
    </rPh>
    <rPh sb="23" eb="24">
      <t>ナイ</t>
    </rPh>
    <phoneticPr fontId="3"/>
  </si>
  <si>
    <t>請負代金額</t>
    <rPh sb="0" eb="2">
      <t>ウケオイ</t>
    </rPh>
    <rPh sb="2" eb="4">
      <t>ダイキン</t>
    </rPh>
    <rPh sb="4" eb="5">
      <t>ガク</t>
    </rPh>
    <phoneticPr fontId="3"/>
  </si>
  <si>
    <t>￥　　　　　　　　　　　　　　　　　</t>
    <phoneticPr fontId="3"/>
  </si>
  <si>
    <t>契 約 年 月 日</t>
    <phoneticPr fontId="3"/>
  </si>
  <si>
    <t>令和　　　　年　　　　月　　　　日</t>
    <rPh sb="0" eb="2">
      <t>レ</t>
    </rPh>
    <phoneticPr fontId="3"/>
  </si>
  <si>
    <t>着 工 年 月 日</t>
    <rPh sb="2" eb="3">
      <t>コウ</t>
    </rPh>
    <phoneticPr fontId="3"/>
  </si>
  <si>
    <t>契約完成期限</t>
    <rPh sb="0" eb="1">
      <t>チギリ</t>
    </rPh>
    <rPh sb="1" eb="2">
      <t>ヤク</t>
    </rPh>
    <rPh sb="2" eb="3">
      <t>カン</t>
    </rPh>
    <rPh sb="3" eb="4">
      <t>セイ</t>
    </rPh>
    <rPh sb="4" eb="5">
      <t>キ</t>
    </rPh>
    <rPh sb="5" eb="6">
      <t>キリ</t>
    </rPh>
    <phoneticPr fontId="3"/>
  </si>
  <si>
    <t>高 槻 市 長</t>
    <rPh sb="0" eb="1">
      <t>タカ</t>
    </rPh>
    <phoneticPr fontId="3"/>
  </si>
  <si>
    <t>商号又は名称</t>
    <rPh sb="0" eb="6">
      <t>ショウ</t>
    </rPh>
    <phoneticPr fontId="3"/>
  </si>
  <si>
    <t>代　 表 　者</t>
    <rPh sb="0" eb="1">
      <t>ダイ</t>
    </rPh>
    <rPh sb="3" eb="4">
      <t>オモテ</t>
    </rPh>
    <rPh sb="6" eb="7">
      <t>シャ</t>
    </rPh>
    <phoneticPr fontId="3"/>
  </si>
  <si>
    <t>㊞</t>
    <phoneticPr fontId="3"/>
  </si>
  <si>
    <t>□主任技術者</t>
    <phoneticPr fontId="3"/>
  </si>
  <si>
    <t>　　　　　　　　現場代理人及び</t>
    <rPh sb="8" eb="10">
      <t>ゲンバ</t>
    </rPh>
    <rPh sb="10" eb="13">
      <t>ダイリニン</t>
    </rPh>
    <rPh sb="13" eb="14">
      <t>オヨ</t>
    </rPh>
    <phoneticPr fontId="3"/>
  </si>
  <si>
    <t>□監理技術者</t>
    <rPh sb="1" eb="3">
      <t>カンリ</t>
    </rPh>
    <phoneticPr fontId="3"/>
  </si>
  <si>
    <t>届</t>
    <rPh sb="0" eb="1">
      <t>トド</t>
    </rPh>
    <phoneticPr fontId="3"/>
  </si>
  <si>
    <t>□監理技術者補佐</t>
  </si>
  <si>
    <t xml:space="preserve">現場代理人、及び </t>
    <rPh sb="0" eb="2">
      <t>ゲンバ</t>
    </rPh>
    <rPh sb="2" eb="5">
      <t>ダイリニン</t>
    </rPh>
    <rPh sb="6" eb="7">
      <t>オヨ</t>
    </rPh>
    <phoneticPr fontId="3"/>
  </si>
  <si>
    <t>□監理技術者　 　を、下記の者に定めましたので、お届けします。</t>
    <phoneticPr fontId="3"/>
  </si>
  <si>
    <t>□監理技術者補佐</t>
    <rPh sb="6" eb="8">
      <t>ホサ</t>
    </rPh>
    <phoneticPr fontId="3"/>
  </si>
  <si>
    <t>現場代理人</t>
    <rPh sb="0" eb="2">
      <t>ゲンバ</t>
    </rPh>
    <rPh sb="2" eb="5">
      <t>ダイリニン</t>
    </rPh>
    <phoneticPr fontId="3"/>
  </si>
  <si>
    <t>□主任技術者</t>
    <rPh sb="1" eb="3">
      <t>シュニン</t>
    </rPh>
    <rPh sb="3" eb="6">
      <t>ギジュツシャ</t>
    </rPh>
    <phoneticPr fontId="3"/>
  </si>
  <si>
    <t>□監理技術者</t>
    <rPh sb="1" eb="3">
      <t>カンリ</t>
    </rPh>
    <rPh sb="3" eb="6">
      <t>ギジュツシャ</t>
    </rPh>
    <phoneticPr fontId="3"/>
  </si>
  <si>
    <t>□監理技術者補佐</t>
    <rPh sb="1" eb="3">
      <t>カンリ</t>
    </rPh>
    <rPh sb="3" eb="6">
      <t>ギジュツシャ</t>
    </rPh>
    <rPh sb="6" eb="8">
      <t>ホサ</t>
    </rPh>
    <phoneticPr fontId="3"/>
  </si>
  <si>
    <t>経　歴　書</t>
  </si>
  <si>
    <t>主任技術者</t>
    <rPh sb="0" eb="2">
      <t>シュニン</t>
    </rPh>
    <rPh sb="2" eb="3">
      <t>ワザ</t>
    </rPh>
    <rPh sb="3" eb="4">
      <t>ジュツ</t>
    </rPh>
    <rPh sb="4" eb="5">
      <t>シャ</t>
    </rPh>
    <phoneticPr fontId="3"/>
  </si>
  <si>
    <t>監理技術者</t>
    <rPh sb="0" eb="2">
      <t>カンリ</t>
    </rPh>
    <rPh sb="2" eb="4">
      <t>ギジュツ</t>
    </rPh>
    <rPh sb="4" eb="5">
      <t>シャ</t>
    </rPh>
    <phoneticPr fontId="3"/>
  </si>
  <si>
    <t>監理技術者補佐</t>
    <rPh sb="0" eb="2">
      <t>カンリ</t>
    </rPh>
    <rPh sb="2" eb="4">
      <t>ギジュツ</t>
    </rPh>
    <rPh sb="4" eb="5">
      <t>シャ</t>
    </rPh>
    <rPh sb="5" eb="7">
      <t>ホサ</t>
    </rPh>
    <phoneticPr fontId="3"/>
  </si>
  <si>
    <t>氏名</t>
    <rPh sb="0" eb="2">
      <t>シメイ</t>
    </rPh>
    <phoneticPr fontId="3"/>
  </si>
  <si>
    <t>生年月日</t>
    <rPh sb="0" eb="2">
      <t>セイネン</t>
    </rPh>
    <rPh sb="2" eb="4">
      <t>ガッピ</t>
    </rPh>
    <phoneticPr fontId="3"/>
  </si>
  <si>
    <t>年　　　　月　　　　日</t>
    <rPh sb="0" eb="1">
      <t>ネン</t>
    </rPh>
    <rPh sb="5" eb="6">
      <t>ツキ</t>
    </rPh>
    <rPh sb="10" eb="11">
      <t>ヒ</t>
    </rPh>
    <phoneticPr fontId="3"/>
  </si>
  <si>
    <t>現住所</t>
    <rPh sb="0" eb="3">
      <t>ゲンジュウショ</t>
    </rPh>
    <phoneticPr fontId="3"/>
  </si>
  <si>
    <t>学歴</t>
    <rPh sb="0" eb="2">
      <t>ガクレキ</t>
    </rPh>
    <phoneticPr fontId="3"/>
  </si>
  <si>
    <t>資格</t>
    <rPh sb="0" eb="2">
      <t>シカク</t>
    </rPh>
    <phoneticPr fontId="3"/>
  </si>
  <si>
    <t>職歴</t>
    <rPh sb="0" eb="2">
      <t>ショクレキ</t>
    </rPh>
    <phoneticPr fontId="3"/>
  </si>
  <si>
    <t>　　年　　月　　日　　　　　　　入社</t>
    <rPh sb="2" eb="3">
      <t>ネン</t>
    </rPh>
    <rPh sb="5" eb="6">
      <t>ガツ</t>
    </rPh>
    <rPh sb="8" eb="9">
      <t>ヒ</t>
    </rPh>
    <rPh sb="16" eb="18">
      <t>ニュウシャ</t>
    </rPh>
    <phoneticPr fontId="3"/>
  </si>
  <si>
    <t>　　年　　月　　日　　　　　　　退社</t>
    <rPh sb="2" eb="3">
      <t>ネン</t>
    </rPh>
    <rPh sb="5" eb="6">
      <t>ガツ</t>
    </rPh>
    <rPh sb="8" eb="9">
      <t>ヒ</t>
    </rPh>
    <rPh sb="16" eb="18">
      <t>タイシャ</t>
    </rPh>
    <phoneticPr fontId="3"/>
  </si>
  <si>
    <t>　　年　　月　　日　　入社現在に至る</t>
    <rPh sb="2" eb="3">
      <t>ネン</t>
    </rPh>
    <rPh sb="5" eb="6">
      <t>ツキ</t>
    </rPh>
    <rPh sb="8" eb="9">
      <t>ヒ</t>
    </rPh>
    <rPh sb="11" eb="13">
      <t>ニュウシャ</t>
    </rPh>
    <rPh sb="13" eb="15">
      <t>ゲンザイ</t>
    </rPh>
    <rPh sb="16" eb="17">
      <t>イタ</t>
    </rPh>
    <phoneticPr fontId="3"/>
  </si>
  <si>
    <t>工事歴</t>
    <rPh sb="0" eb="2">
      <t>コウジ</t>
    </rPh>
    <rPh sb="2" eb="3">
      <t>レキ</t>
    </rPh>
    <phoneticPr fontId="3"/>
  </si>
  <si>
    <t>担当期間</t>
    <rPh sb="0" eb="2">
      <t>タントウ</t>
    </rPh>
    <rPh sb="2" eb="4">
      <t>キカン</t>
    </rPh>
    <phoneticPr fontId="3"/>
  </si>
  <si>
    <t>発注者又は注文者</t>
    <rPh sb="0" eb="3">
      <t>ハッチュウシャ</t>
    </rPh>
    <rPh sb="3" eb="4">
      <t>マタ</t>
    </rPh>
    <rPh sb="5" eb="7">
      <t>チュウモン</t>
    </rPh>
    <rPh sb="7" eb="8">
      <t>シャ</t>
    </rPh>
    <phoneticPr fontId="3"/>
  </si>
  <si>
    <t>工　　事　　名</t>
    <rPh sb="0" eb="1">
      <t>コウ</t>
    </rPh>
    <rPh sb="3" eb="4">
      <t>コト</t>
    </rPh>
    <rPh sb="6" eb="7">
      <t>メイ</t>
    </rPh>
    <phoneticPr fontId="3"/>
  </si>
  <si>
    <t>金　額</t>
    <rPh sb="0" eb="1">
      <t>キン</t>
    </rPh>
    <rPh sb="2" eb="3">
      <t>ガク</t>
    </rPh>
    <phoneticPr fontId="3"/>
  </si>
  <si>
    <t>職　責</t>
    <rPh sb="0" eb="1">
      <t>ショク</t>
    </rPh>
    <rPh sb="2" eb="3">
      <t>セキ</t>
    </rPh>
    <phoneticPr fontId="3"/>
  </si>
  <si>
    <t>上記のとおり相違ありません。</t>
    <rPh sb="0" eb="2">
      <t>ジョウキ</t>
    </rPh>
    <rPh sb="6" eb="8">
      <t>ソウイ</t>
    </rPh>
    <phoneticPr fontId="3"/>
  </si>
  <si>
    <t>令和　　年　　月　　日</t>
    <rPh sb="0" eb="2">
      <t>レ</t>
    </rPh>
    <rPh sb="4" eb="5">
      <t>トシ</t>
    </rPh>
    <rPh sb="7" eb="8">
      <t>ツキ</t>
    </rPh>
    <rPh sb="10" eb="11">
      <t>ヒ</t>
    </rPh>
    <phoneticPr fontId="3"/>
  </si>
  <si>
    <t>　氏名記名のみ（認印押印廃止）</t>
    <rPh sb="1" eb="3">
      <t>シメイ</t>
    </rPh>
    <rPh sb="3" eb="5">
      <t>キメイ</t>
    </rPh>
    <rPh sb="8" eb="10">
      <t>ミトメイン</t>
    </rPh>
    <rPh sb="10" eb="12">
      <t>オウイン</t>
    </rPh>
    <rPh sb="12" eb="14">
      <t>ハイシ</t>
    </rPh>
    <phoneticPr fontId="3"/>
  </si>
  <si>
    <t>事業名</t>
    <rPh sb="0" eb="2">
      <t>ジギョウ</t>
    </rPh>
    <rPh sb="2" eb="3">
      <t>メイ</t>
    </rPh>
    <phoneticPr fontId="3"/>
  </si>
  <si>
    <t>□</t>
    <phoneticPr fontId="3"/>
  </si>
  <si>
    <t>工　事</t>
    <rPh sb="0" eb="3">
      <t>コウジ</t>
    </rPh>
    <phoneticPr fontId="3"/>
  </si>
  <si>
    <t>工程予定表</t>
    <rPh sb="0" eb="2">
      <t>コウテイ</t>
    </rPh>
    <rPh sb="2" eb="5">
      <t>ヨテイヒョウ</t>
    </rPh>
    <phoneticPr fontId="3"/>
  </si>
  <si>
    <t>着　工</t>
    <rPh sb="0" eb="3">
      <t>チャッコウ</t>
    </rPh>
    <phoneticPr fontId="3"/>
  </si>
  <si>
    <t>着　手</t>
    <rPh sb="0" eb="3">
      <t>チャクシュ</t>
    </rPh>
    <phoneticPr fontId="3"/>
  </si>
  <si>
    <t>令和　　年　　月　　日</t>
    <rPh sb="0" eb="2">
      <t>レ</t>
    </rPh>
    <rPh sb="4" eb="5">
      <t>ネン</t>
    </rPh>
    <rPh sb="7" eb="8">
      <t>ガツ</t>
    </rPh>
    <rPh sb="10" eb="11">
      <t>ニチ</t>
    </rPh>
    <phoneticPr fontId="3"/>
  </si>
  <si>
    <t>業　務</t>
    <rPh sb="0" eb="3">
      <t>ギョウム</t>
    </rPh>
    <phoneticPr fontId="3"/>
  </si>
  <si>
    <t>完　成</t>
    <rPh sb="0" eb="1">
      <t>カン</t>
    </rPh>
    <rPh sb="2" eb="3">
      <t>シゲル</t>
    </rPh>
    <phoneticPr fontId="3"/>
  </si>
  <si>
    <t>完　了</t>
    <rPh sb="0" eb="3">
      <t>カンリョウ</t>
    </rPh>
    <phoneticPr fontId="3"/>
  </si>
  <si>
    <t>工事場所</t>
    <rPh sb="0" eb="2">
      <t>コウジ</t>
    </rPh>
    <rPh sb="2" eb="4">
      <t>バショ</t>
    </rPh>
    <phoneticPr fontId="3"/>
  </si>
  <si>
    <t>履行場所</t>
    <rPh sb="0" eb="2">
      <t>リコウ</t>
    </rPh>
    <rPh sb="2" eb="4">
      <t>バショ</t>
    </rPh>
    <phoneticPr fontId="3"/>
  </si>
  <si>
    <t>施工期間</t>
    <rPh sb="0" eb="2">
      <t>セコウ</t>
    </rPh>
    <rPh sb="2" eb="4">
      <t>キカン</t>
    </rPh>
    <phoneticPr fontId="3"/>
  </si>
  <si>
    <t>施工種別</t>
    <rPh sb="0" eb="2">
      <t>セコウ</t>
    </rPh>
    <rPh sb="2" eb="4">
      <t>シュベツ</t>
    </rPh>
    <phoneticPr fontId="3"/>
  </si>
  <si>
    <t>数　量</t>
    <rPh sb="0" eb="3">
      <t>スウリョウ</t>
    </rPh>
    <phoneticPr fontId="3"/>
  </si>
  <si>
    <t>上記のとおり執行いたします。</t>
    <rPh sb="0" eb="2">
      <t>ジョウキ</t>
    </rPh>
    <rPh sb="6" eb="8">
      <t>シッコウ</t>
    </rPh>
    <phoneticPr fontId="3"/>
  </si>
  <si>
    <t>高 槻 市 長</t>
    <rPh sb="0" eb="1">
      <t>タカ</t>
    </rPh>
    <rPh sb="2" eb="3">
      <t>ツキ</t>
    </rPh>
    <rPh sb="4" eb="5">
      <t>シ</t>
    </rPh>
    <rPh sb="6" eb="7">
      <t>チョウ</t>
    </rPh>
    <phoneticPr fontId="3"/>
  </si>
  <si>
    <t>請　負　代　金　内　訳　書</t>
    <rPh sb="0" eb="1">
      <t>ショウ</t>
    </rPh>
    <rPh sb="2" eb="3">
      <t>フ</t>
    </rPh>
    <rPh sb="4" eb="5">
      <t>ダイ</t>
    </rPh>
    <rPh sb="6" eb="7">
      <t>キン</t>
    </rPh>
    <rPh sb="8" eb="9">
      <t>ナイ</t>
    </rPh>
    <rPh sb="10" eb="11">
      <t>ヤク</t>
    </rPh>
    <rPh sb="12" eb="13">
      <t>ショ</t>
    </rPh>
    <phoneticPr fontId="3"/>
  </si>
  <si>
    <t>高　槻　市</t>
    <rPh sb="0" eb="1">
      <t>タカ</t>
    </rPh>
    <rPh sb="2" eb="3">
      <t>ツキ</t>
    </rPh>
    <rPh sb="4" eb="5">
      <t>シ</t>
    </rPh>
    <phoneticPr fontId="3"/>
  </si>
  <si>
    <t>地内</t>
    <rPh sb="0" eb="1">
      <t>チ</t>
    </rPh>
    <rPh sb="1" eb="2">
      <t>ナイ</t>
    </rPh>
    <phoneticPr fontId="3"/>
  </si>
  <si>
    <t>￥</t>
    <phoneticPr fontId="3"/>
  </si>
  <si>
    <t>高 槻 市 長</t>
    <rPh sb="0" eb="1">
      <t>ダカ</t>
    </rPh>
    <rPh sb="2" eb="3">
      <t>ツキ</t>
    </rPh>
    <rPh sb="4" eb="5">
      <t>シ</t>
    </rPh>
    <rPh sb="6" eb="7">
      <t>チョウ</t>
    </rPh>
    <phoneticPr fontId="3"/>
  </si>
  <si>
    <t>年</t>
    <rPh sb="0" eb="1">
      <t>ネン</t>
    </rPh>
    <phoneticPr fontId="3"/>
  </si>
  <si>
    <t>月</t>
    <rPh sb="0" eb="1">
      <t>ガツ</t>
    </rPh>
    <phoneticPr fontId="3"/>
  </si>
  <si>
    <t>日</t>
    <rPh sb="0" eb="1">
      <t>ニチ</t>
    </rPh>
    <phoneticPr fontId="3"/>
  </si>
  <si>
    <t>施工体制台帳</t>
    <rPh sb="0" eb="1">
      <t>シ</t>
    </rPh>
    <rPh sb="1" eb="2">
      <t>コウ</t>
    </rPh>
    <rPh sb="2" eb="3">
      <t>カラダ</t>
    </rPh>
    <rPh sb="3" eb="4">
      <t>セイ</t>
    </rPh>
    <rPh sb="4" eb="6">
      <t>ダイチョウ</t>
    </rPh>
    <phoneticPr fontId="3"/>
  </si>
  <si>
    <t>《下請負人に関する事項》</t>
    <rPh sb="1" eb="2">
      <t>シタ</t>
    </rPh>
    <rPh sb="2" eb="4">
      <t>ウケオ</t>
    </rPh>
    <rPh sb="4" eb="5">
      <t>ヒト</t>
    </rPh>
    <rPh sb="6" eb="7">
      <t>カン</t>
    </rPh>
    <rPh sb="9" eb="11">
      <t>ジコウ</t>
    </rPh>
    <phoneticPr fontId="3"/>
  </si>
  <si>
    <t>［会社名・事業者ID］</t>
    <rPh sb="1" eb="4">
      <t>カイシャメイ</t>
    </rPh>
    <rPh sb="5" eb="7">
      <t>ジギョウ</t>
    </rPh>
    <rPh sb="7" eb="8">
      <t>シャ</t>
    </rPh>
    <phoneticPr fontId="3"/>
  </si>
  <si>
    <t>会社名・
事業者ID</t>
    <rPh sb="0" eb="3">
      <t>カイシャメイ</t>
    </rPh>
    <rPh sb="5" eb="8">
      <t>ジギョウシャ</t>
    </rPh>
    <phoneticPr fontId="3"/>
  </si>
  <si>
    <t>代表者名</t>
    <rPh sb="0" eb="2">
      <t>ダイヒョウ</t>
    </rPh>
    <rPh sb="2" eb="3">
      <t>シャ</t>
    </rPh>
    <rPh sb="3" eb="4">
      <t>メイ</t>
    </rPh>
    <phoneticPr fontId="3"/>
  </si>
  <si>
    <t>［事業所名・現場ID］</t>
    <rPh sb="1" eb="4">
      <t>ジギョウショ</t>
    </rPh>
    <rPh sb="4" eb="5">
      <t>カイシャメイ</t>
    </rPh>
    <rPh sb="6" eb="8">
      <t>ゲンバ</t>
    </rPh>
    <phoneticPr fontId="3"/>
  </si>
  <si>
    <t>住所</t>
    <rPh sb="0" eb="2">
      <t>ジュウショ</t>
    </rPh>
    <phoneticPr fontId="3"/>
  </si>
  <si>
    <t>建設業の
許可</t>
    <rPh sb="0" eb="3">
      <t>ケンセツギョウ</t>
    </rPh>
    <rPh sb="5" eb="7">
      <t>キョカ</t>
    </rPh>
    <phoneticPr fontId="3"/>
  </si>
  <si>
    <t>許　可　業　種</t>
    <rPh sb="0" eb="1">
      <t>モト</t>
    </rPh>
    <rPh sb="2" eb="3">
      <t>カ</t>
    </rPh>
    <rPh sb="4" eb="5">
      <t>ギョウ</t>
    </rPh>
    <rPh sb="6" eb="7">
      <t>シュ</t>
    </rPh>
    <phoneticPr fontId="3"/>
  </si>
  <si>
    <t>許　可　番　号</t>
    <rPh sb="0" eb="3">
      <t>キョカ</t>
    </rPh>
    <rPh sb="4" eb="7">
      <t>バンゴウ</t>
    </rPh>
    <phoneticPr fontId="3"/>
  </si>
  <si>
    <t>許可（更新）年月日</t>
    <rPh sb="0" eb="2">
      <t>キョカ</t>
    </rPh>
    <rPh sb="3" eb="5">
      <t>コウシン</t>
    </rPh>
    <rPh sb="6" eb="9">
      <t>ネンガッピ</t>
    </rPh>
    <phoneticPr fontId="3"/>
  </si>
  <si>
    <t>工事業</t>
    <rPh sb="0" eb="2">
      <t>コウジ</t>
    </rPh>
    <rPh sb="2" eb="3">
      <t>ギョウ</t>
    </rPh>
    <phoneticPr fontId="3"/>
  </si>
  <si>
    <t>大臣　特定</t>
    <rPh sb="0" eb="2">
      <t>ダイジン</t>
    </rPh>
    <rPh sb="3" eb="5">
      <t>トクテイ</t>
    </rPh>
    <phoneticPr fontId="3"/>
  </si>
  <si>
    <t xml:space="preserve">        第　　　　号</t>
    <rPh sb="8" eb="9">
      <t>ダイ</t>
    </rPh>
    <rPh sb="13" eb="14">
      <t>ゴウ</t>
    </rPh>
    <phoneticPr fontId="3"/>
  </si>
  <si>
    <t>　　年　　月　　日</t>
    <rPh sb="2" eb="3">
      <t>ネン</t>
    </rPh>
    <rPh sb="5" eb="6">
      <t>ガツ</t>
    </rPh>
    <rPh sb="8" eb="9">
      <t>ニチ</t>
    </rPh>
    <phoneticPr fontId="3"/>
  </si>
  <si>
    <t>工事名称
及び
工事内容</t>
    <rPh sb="0" eb="2">
      <t>コウジ</t>
    </rPh>
    <rPh sb="2" eb="4">
      <t>メイショウ</t>
    </rPh>
    <rPh sb="5" eb="6">
      <t>オヨ</t>
    </rPh>
    <rPh sb="8" eb="10">
      <t>コウジ</t>
    </rPh>
    <rPh sb="10" eb="12">
      <t>ナイヨウ</t>
    </rPh>
    <phoneticPr fontId="3"/>
  </si>
  <si>
    <t>知事　一般</t>
    <rPh sb="0" eb="2">
      <t>チジ</t>
    </rPh>
    <rPh sb="3" eb="5">
      <t>イッパン</t>
    </rPh>
    <phoneticPr fontId="3"/>
  </si>
  <si>
    <t>工期</t>
    <rPh sb="0" eb="2">
      <t>コウキ</t>
    </rPh>
    <phoneticPr fontId="3"/>
  </si>
  <si>
    <t>自　　　　　　年　　　月　　　日
至　　　　　　年　　　月　　　日　　　</t>
    <rPh sb="0" eb="1">
      <t>ジ</t>
    </rPh>
    <rPh sb="7" eb="8">
      <t>ネン</t>
    </rPh>
    <rPh sb="11" eb="12">
      <t>ガツ</t>
    </rPh>
    <rPh sb="15" eb="16">
      <t>ニチ</t>
    </rPh>
    <rPh sb="18" eb="19">
      <t>イタ</t>
    </rPh>
    <rPh sb="25" eb="26">
      <t>ネン</t>
    </rPh>
    <rPh sb="29" eb="30">
      <t>ガツ</t>
    </rPh>
    <rPh sb="33" eb="34">
      <t>ニチ</t>
    </rPh>
    <phoneticPr fontId="3"/>
  </si>
  <si>
    <t>契約日</t>
    <rPh sb="0" eb="3">
      <t>ケイヤクビ</t>
    </rPh>
    <phoneticPr fontId="3"/>
  </si>
  <si>
    <t>年　　　月　　　日　</t>
    <rPh sb="0" eb="1">
      <t>ネン</t>
    </rPh>
    <rPh sb="4" eb="5">
      <t>ガツ</t>
    </rPh>
    <rPh sb="8" eb="9">
      <t>ニチ</t>
    </rPh>
    <phoneticPr fontId="3"/>
  </si>
  <si>
    <t>施工に必要な許可業種</t>
    <rPh sb="0" eb="2">
      <t>セコウ</t>
    </rPh>
    <rPh sb="3" eb="5">
      <t>ヒツヨウ</t>
    </rPh>
    <rPh sb="6" eb="8">
      <t>キョカ</t>
    </rPh>
    <rPh sb="8" eb="10">
      <t>ギョウシュ</t>
    </rPh>
    <phoneticPr fontId="3"/>
  </si>
  <si>
    <t>発注者名
及び
住所</t>
    <rPh sb="0" eb="2">
      <t>ハッチュウ</t>
    </rPh>
    <rPh sb="2" eb="3">
      <t>シャ</t>
    </rPh>
    <rPh sb="3" eb="4">
      <t>メイ</t>
    </rPh>
    <rPh sb="5" eb="6">
      <t>オヨ</t>
    </rPh>
    <rPh sb="8" eb="10">
      <t>ジュウショ</t>
    </rPh>
    <phoneticPr fontId="3"/>
  </si>
  <si>
    <t>健康保険等の加入状況</t>
    <rPh sb="0" eb="2">
      <t>ケンコウ</t>
    </rPh>
    <rPh sb="2" eb="4">
      <t>ホケン</t>
    </rPh>
    <rPh sb="4" eb="5">
      <t>トウ</t>
    </rPh>
    <rPh sb="6" eb="8">
      <t>カニュウ</t>
    </rPh>
    <rPh sb="8" eb="10">
      <t>ジョウキョウ</t>
    </rPh>
    <phoneticPr fontId="3"/>
  </si>
  <si>
    <t>　</t>
    <phoneticPr fontId="3"/>
  </si>
  <si>
    <t>保険加入の有無</t>
    <rPh sb="0" eb="2">
      <t>ホケン</t>
    </rPh>
    <rPh sb="2" eb="4">
      <t>カニュウ</t>
    </rPh>
    <rPh sb="5" eb="7">
      <t>ウム</t>
    </rPh>
    <phoneticPr fontId="3"/>
  </si>
  <si>
    <t>健康保険</t>
    <rPh sb="0" eb="2">
      <t>ケンコウ</t>
    </rPh>
    <rPh sb="2" eb="4">
      <t>ホケン</t>
    </rPh>
    <phoneticPr fontId="3"/>
  </si>
  <si>
    <t>厚生年金保険</t>
    <rPh sb="0" eb="2">
      <t>コウセイ</t>
    </rPh>
    <rPh sb="2" eb="4">
      <t>ネンキン</t>
    </rPh>
    <rPh sb="4" eb="6">
      <t>ホケン</t>
    </rPh>
    <phoneticPr fontId="3"/>
  </si>
  <si>
    <t>雇用保険</t>
    <rPh sb="0" eb="2">
      <t>コヨウ</t>
    </rPh>
    <rPh sb="2" eb="4">
      <t>ホケン</t>
    </rPh>
    <phoneticPr fontId="3"/>
  </si>
  <si>
    <t>契約
営業所</t>
    <rPh sb="0" eb="2">
      <t>ケイヤク</t>
    </rPh>
    <rPh sb="3" eb="6">
      <t>エイギョウショ</t>
    </rPh>
    <phoneticPr fontId="3"/>
  </si>
  <si>
    <t>区分</t>
    <rPh sb="0" eb="2">
      <t>クブン</t>
    </rPh>
    <phoneticPr fontId="3"/>
  </si>
  <si>
    <t>名　　　　　　　　　称</t>
    <rPh sb="0" eb="11">
      <t>メイショウ</t>
    </rPh>
    <phoneticPr fontId="3"/>
  </si>
  <si>
    <t>住　　　　　　　　　所</t>
    <rPh sb="0" eb="11">
      <t>ジュウショ</t>
    </rPh>
    <phoneticPr fontId="3"/>
  </si>
  <si>
    <t>加入　　未加入
適用除外</t>
    <rPh sb="0" eb="2">
      <t>カニュウ</t>
    </rPh>
    <rPh sb="4" eb="7">
      <t>ミカニュウ</t>
    </rPh>
    <rPh sb="8" eb="10">
      <t>テキヨウ</t>
    </rPh>
    <rPh sb="10" eb="12">
      <t>ジョガイ</t>
    </rPh>
    <phoneticPr fontId="3"/>
  </si>
  <si>
    <t>元請契約</t>
    <rPh sb="0" eb="2">
      <t>モトウケ</t>
    </rPh>
    <rPh sb="2" eb="4">
      <t>ケイヤク</t>
    </rPh>
    <phoneticPr fontId="3"/>
  </si>
  <si>
    <t>事業所
整理記号等</t>
    <rPh sb="0" eb="3">
      <t>ジギョウショ</t>
    </rPh>
    <rPh sb="4" eb="6">
      <t>セイリ</t>
    </rPh>
    <rPh sb="6" eb="8">
      <t>キゴウ</t>
    </rPh>
    <rPh sb="8" eb="9">
      <t>トウ</t>
    </rPh>
    <phoneticPr fontId="3"/>
  </si>
  <si>
    <t>営業所の名称</t>
    <rPh sb="0" eb="3">
      <t>エイギョウショ</t>
    </rPh>
    <rPh sb="4" eb="6">
      <t>メイショウ</t>
    </rPh>
    <phoneticPr fontId="3"/>
  </si>
  <si>
    <t>下請契約</t>
    <rPh sb="0" eb="2">
      <t>シタウケ</t>
    </rPh>
    <rPh sb="2" eb="4">
      <t>ケイヤク</t>
    </rPh>
    <phoneticPr fontId="3"/>
  </si>
  <si>
    <t>現場代理人名</t>
    <rPh sb="0" eb="2">
      <t>ゲンバ</t>
    </rPh>
    <rPh sb="2" eb="4">
      <t>ダイリ</t>
    </rPh>
    <rPh sb="4" eb="5">
      <t>ニン</t>
    </rPh>
    <rPh sb="5" eb="6">
      <t>メイ</t>
    </rPh>
    <phoneticPr fontId="3"/>
  </si>
  <si>
    <t>安全衛生責任者名</t>
    <rPh sb="0" eb="2">
      <t>アンゼン</t>
    </rPh>
    <rPh sb="2" eb="4">
      <t>エイセイ</t>
    </rPh>
    <rPh sb="4" eb="7">
      <t>セキニンシャ</t>
    </rPh>
    <rPh sb="7" eb="8">
      <t>メイ</t>
    </rPh>
    <phoneticPr fontId="3"/>
  </si>
  <si>
    <t>権限及び
意見申出方法</t>
    <rPh sb="0" eb="2">
      <t>ケンゲン</t>
    </rPh>
    <rPh sb="2" eb="3">
      <t>オヨ</t>
    </rPh>
    <rPh sb="5" eb="7">
      <t>イケン</t>
    </rPh>
    <rPh sb="7" eb="9">
      <t>モウシデ</t>
    </rPh>
    <rPh sb="9" eb="11">
      <t>ホウホウ</t>
    </rPh>
    <phoneticPr fontId="3"/>
  </si>
  <si>
    <t>安全衛生推進者名</t>
    <rPh sb="0" eb="2">
      <t>アンゼン</t>
    </rPh>
    <rPh sb="2" eb="4">
      <t>エイセイ</t>
    </rPh>
    <rPh sb="4" eb="6">
      <t>スイシン</t>
    </rPh>
    <rPh sb="6" eb="7">
      <t>セキニンシャ</t>
    </rPh>
    <rPh sb="7" eb="8">
      <t>メイ</t>
    </rPh>
    <phoneticPr fontId="3"/>
  </si>
  <si>
    <t>主任技術者名</t>
    <rPh sb="0" eb="2">
      <t>シュニン</t>
    </rPh>
    <rPh sb="2" eb="5">
      <t>ギジュツシャ</t>
    </rPh>
    <rPh sb="5" eb="6">
      <t>メイ</t>
    </rPh>
    <phoneticPr fontId="3"/>
  </si>
  <si>
    <t>専　任
非専任</t>
    <rPh sb="0" eb="3">
      <t>センニン</t>
    </rPh>
    <rPh sb="4" eb="5">
      <t>ヒ</t>
    </rPh>
    <rPh sb="5" eb="7">
      <t>センニン</t>
    </rPh>
    <phoneticPr fontId="3"/>
  </si>
  <si>
    <t>雇用管理責任者名</t>
    <rPh sb="0" eb="2">
      <t>コヨウ</t>
    </rPh>
    <rPh sb="2" eb="4">
      <t>カンリ</t>
    </rPh>
    <rPh sb="4" eb="7">
      <t>セキニンシャ</t>
    </rPh>
    <rPh sb="7" eb="8">
      <t>メイ</t>
    </rPh>
    <phoneticPr fontId="3"/>
  </si>
  <si>
    <t>資格内容</t>
    <rPh sb="0" eb="2">
      <t>シカク</t>
    </rPh>
    <rPh sb="2" eb="4">
      <t>ナイヨウ</t>
    </rPh>
    <phoneticPr fontId="3"/>
  </si>
  <si>
    <t>専門技術者名</t>
    <rPh sb="0" eb="2">
      <t>センモン</t>
    </rPh>
    <rPh sb="2" eb="5">
      <t>ギジュツシャ</t>
    </rPh>
    <rPh sb="5" eb="6">
      <t>メイ</t>
    </rPh>
    <phoneticPr fontId="3"/>
  </si>
  <si>
    <t>発注者の
監督員名</t>
    <rPh sb="0" eb="3">
      <t>ハッチュウシャ</t>
    </rPh>
    <rPh sb="5" eb="7">
      <t>カントク</t>
    </rPh>
    <rPh sb="7" eb="8">
      <t>イン</t>
    </rPh>
    <rPh sb="8" eb="9">
      <t>メイ</t>
    </rPh>
    <phoneticPr fontId="3"/>
  </si>
  <si>
    <t>権限及び意見申出方法</t>
    <rPh sb="0" eb="2">
      <t>ケンゲン</t>
    </rPh>
    <rPh sb="2" eb="3">
      <t>オヨ</t>
    </rPh>
    <rPh sb="4" eb="6">
      <t>イケン</t>
    </rPh>
    <rPh sb="6" eb="7">
      <t>モウ</t>
    </rPh>
    <rPh sb="7" eb="8">
      <t>デ</t>
    </rPh>
    <rPh sb="8" eb="10">
      <t>ホウホウ</t>
    </rPh>
    <phoneticPr fontId="3"/>
  </si>
  <si>
    <t>担当工事内容</t>
    <rPh sb="0" eb="2">
      <t>タントウ</t>
    </rPh>
    <rPh sb="2" eb="4">
      <t>コウジ</t>
    </rPh>
    <rPh sb="4" eb="6">
      <t>ナイヨウ</t>
    </rPh>
    <phoneticPr fontId="3"/>
  </si>
  <si>
    <t>監督員名</t>
    <rPh sb="0" eb="2">
      <t>カントク</t>
    </rPh>
    <rPh sb="2" eb="3">
      <t>イン</t>
    </rPh>
    <rPh sb="3" eb="4">
      <t>メイ</t>
    </rPh>
    <phoneticPr fontId="3"/>
  </si>
  <si>
    <t>現場
代理人名</t>
    <rPh sb="0" eb="2">
      <t>ゲンバ</t>
    </rPh>
    <rPh sb="3" eb="5">
      <t>ダイリ</t>
    </rPh>
    <rPh sb="5" eb="6">
      <t>ニン</t>
    </rPh>
    <rPh sb="6" eb="7">
      <t>メイ</t>
    </rPh>
    <phoneticPr fontId="3"/>
  </si>
  <si>
    <t>監理技術者名　
主任技術者名</t>
    <rPh sb="0" eb="2">
      <t>カンリ</t>
    </rPh>
    <rPh sb="2" eb="5">
      <t>ギジュツシャ</t>
    </rPh>
    <rPh sb="5" eb="6">
      <t>メイ</t>
    </rPh>
    <rPh sb="8" eb="10">
      <t>シュニン</t>
    </rPh>
    <rPh sb="10" eb="13">
      <t>ギジュツシャ</t>
    </rPh>
    <rPh sb="13" eb="14">
      <t>メイ</t>
    </rPh>
    <phoneticPr fontId="3"/>
  </si>
  <si>
    <t>監理技術者補佐名</t>
    <rPh sb="0" eb="2">
      <t>カンリ</t>
    </rPh>
    <rPh sb="2" eb="5">
      <t>ギジュツシャ</t>
    </rPh>
    <rPh sb="5" eb="7">
      <t>ホサ</t>
    </rPh>
    <rPh sb="7" eb="8">
      <t>ナ</t>
    </rPh>
    <phoneticPr fontId="3"/>
  </si>
  <si>
    <t>専門
技術者名</t>
    <rPh sb="0" eb="2">
      <t>センモン</t>
    </rPh>
    <rPh sb="3" eb="6">
      <t>ギジュツシャ</t>
    </rPh>
    <rPh sb="6" eb="7">
      <t>メイ</t>
    </rPh>
    <phoneticPr fontId="3"/>
  </si>
  <si>
    <t>担当
工事内容</t>
    <rPh sb="0" eb="2">
      <t>タントウ</t>
    </rPh>
    <rPh sb="3" eb="5">
      <t>コウジ</t>
    </rPh>
    <rPh sb="5" eb="7">
      <t>ナイヨウ</t>
    </rPh>
    <phoneticPr fontId="3"/>
  </si>
  <si>
    <t>再下請負通知書</t>
    <rPh sb="0" eb="1">
      <t>サイ</t>
    </rPh>
    <rPh sb="1" eb="2">
      <t>シタ</t>
    </rPh>
    <rPh sb="2" eb="3">
      <t>ショウ</t>
    </rPh>
    <rPh sb="3" eb="4">
      <t>オ</t>
    </rPh>
    <rPh sb="4" eb="6">
      <t>ツウチ</t>
    </rPh>
    <rPh sb="6" eb="7">
      <t>ショ</t>
    </rPh>
    <phoneticPr fontId="3"/>
  </si>
  <si>
    <t>《再下請負関係》</t>
    <rPh sb="1" eb="2">
      <t>サイ</t>
    </rPh>
    <rPh sb="2" eb="3">
      <t>シタ</t>
    </rPh>
    <rPh sb="3" eb="5">
      <t>ウケオ</t>
    </rPh>
    <rPh sb="5" eb="7">
      <t>カンケイ</t>
    </rPh>
    <phoneticPr fontId="3"/>
  </si>
  <si>
    <t>再下請負業者及び再下請負契約関係について次のとおり報告いたします。</t>
    <rPh sb="0" eb="1">
      <t>サイ</t>
    </rPh>
    <rPh sb="1" eb="2">
      <t>シタ</t>
    </rPh>
    <rPh sb="2" eb="4">
      <t>ウケオ</t>
    </rPh>
    <rPh sb="4" eb="6">
      <t>ギョウシャ</t>
    </rPh>
    <rPh sb="6" eb="7">
      <t>オヨ</t>
    </rPh>
    <rPh sb="8" eb="9">
      <t>サイ</t>
    </rPh>
    <rPh sb="9" eb="11">
      <t>シタウケ</t>
    </rPh>
    <rPh sb="11" eb="12">
      <t>オ</t>
    </rPh>
    <rPh sb="12" eb="14">
      <t>ケイヤク</t>
    </rPh>
    <rPh sb="14" eb="16">
      <t>カンケイ</t>
    </rPh>
    <rPh sb="20" eb="21">
      <t>ツギ</t>
    </rPh>
    <rPh sb="25" eb="27">
      <t>ホウコク</t>
    </rPh>
    <phoneticPr fontId="3"/>
  </si>
  <si>
    <t>会社名
・事業者ID</t>
    <rPh sb="0" eb="3">
      <t>カイシャメイ</t>
    </rPh>
    <rPh sb="5" eb="8">
      <t>ジギョウシャ</t>
    </rPh>
    <phoneticPr fontId="3"/>
  </si>
  <si>
    <t>直近上位
注文者名</t>
    <rPh sb="0" eb="1">
      <t>チョク</t>
    </rPh>
    <rPh sb="1" eb="2">
      <t>チカ</t>
    </rPh>
    <rPh sb="2" eb="4">
      <t>ジョウイ</t>
    </rPh>
    <rPh sb="5" eb="7">
      <t>チュウモン</t>
    </rPh>
    <rPh sb="7" eb="8">
      <t>シャ</t>
    </rPh>
    <rPh sb="8" eb="9">
      <t>メイ</t>
    </rPh>
    <phoneticPr fontId="3"/>
  </si>
  <si>
    <t>【報告下請負業者】</t>
    <rPh sb="1" eb="3">
      <t>ホウコク</t>
    </rPh>
    <rPh sb="3" eb="4">
      <t>シタ</t>
    </rPh>
    <rPh sb="4" eb="6">
      <t>ウケオ</t>
    </rPh>
    <rPh sb="6" eb="8">
      <t>ギョウシャ</t>
    </rPh>
    <phoneticPr fontId="3"/>
  </si>
  <si>
    <t>住所
電話番号</t>
    <rPh sb="0" eb="2">
      <t>ジュウショ</t>
    </rPh>
    <rPh sb="3" eb="5">
      <t>デンワ</t>
    </rPh>
    <rPh sb="5" eb="7">
      <t>バンゴウ</t>
    </rPh>
    <phoneticPr fontId="3"/>
  </si>
  <si>
    <t>元請名称・事業者ID</t>
    <rPh sb="0" eb="2">
      <t>モトウケ</t>
    </rPh>
    <rPh sb="2" eb="4">
      <t>メイショウ</t>
    </rPh>
    <rPh sb="5" eb="7">
      <t>ジギョウ</t>
    </rPh>
    <rPh sb="7" eb="8">
      <t>シャ</t>
    </rPh>
    <phoneticPr fontId="3"/>
  </si>
  <si>
    <t>会社名・事業者ID</t>
    <rPh sb="0" eb="2">
      <t>カイシャ</t>
    </rPh>
    <rPh sb="2" eb="3">
      <t>メイ</t>
    </rPh>
    <rPh sb="4" eb="7">
      <t>ジギョウシャ</t>
    </rPh>
    <phoneticPr fontId="3"/>
  </si>
  <si>
    <t>代表者名</t>
    <rPh sb="0" eb="3">
      <t>ダイヒョウシャ</t>
    </rPh>
    <rPh sb="3" eb="4">
      <t>メイ</t>
    </rPh>
    <phoneticPr fontId="3"/>
  </si>
  <si>
    <t>《自社に関する事項》</t>
    <rPh sb="1" eb="3">
      <t>ジシャ</t>
    </rPh>
    <phoneticPr fontId="3"/>
  </si>
  <si>
    <t>注文者との
契約日</t>
    <rPh sb="0" eb="2">
      <t>チュウモン</t>
    </rPh>
    <rPh sb="2" eb="3">
      <t>シャ</t>
    </rPh>
    <rPh sb="6" eb="9">
      <t>ケイヤクビ</t>
    </rPh>
    <phoneticPr fontId="3"/>
  </si>
  <si>
    <t>監督員名</t>
    <rPh sb="0" eb="3">
      <t>カントクイン</t>
    </rPh>
    <rPh sb="3" eb="4">
      <t>メイ</t>
    </rPh>
    <phoneticPr fontId="3"/>
  </si>
  <si>
    <t>施工体系図</t>
    <phoneticPr fontId="3"/>
  </si>
  <si>
    <t>発注者名</t>
    <rPh sb="0" eb="3">
      <t>ハッチュウシャ</t>
    </rPh>
    <rPh sb="3" eb="4">
      <t>メイ</t>
    </rPh>
    <phoneticPr fontId="3"/>
  </si>
  <si>
    <t>　自　　　　　　　年　    　　 　　月　　  　  　 　日
　至　　　　　　　年　     　　　　月　　　　 　    日</t>
    <phoneticPr fontId="3"/>
  </si>
  <si>
    <t>工事名称</t>
    <rPh sb="0" eb="2">
      <t>コウジ</t>
    </rPh>
    <rPh sb="2" eb="4">
      <t>メイショウ</t>
    </rPh>
    <phoneticPr fontId="3"/>
  </si>
  <si>
    <t>元請名・事業者ID</t>
    <rPh sb="0" eb="1">
      <t>モト</t>
    </rPh>
    <rPh sb="1" eb="2">
      <t>ウ</t>
    </rPh>
    <rPh sb="2" eb="3">
      <t>メイ</t>
    </rPh>
    <rPh sb="4" eb="6">
      <t>ジギョウ</t>
    </rPh>
    <rPh sb="6" eb="7">
      <t>シャ</t>
    </rPh>
    <phoneticPr fontId="3"/>
  </si>
  <si>
    <t>会社名・事業者ID</t>
    <rPh sb="0" eb="3">
      <t>カイシャメイ</t>
    </rPh>
    <rPh sb="4" eb="7">
      <t>ジギョウシャ</t>
    </rPh>
    <phoneticPr fontId="3"/>
  </si>
  <si>
    <t>監理技術者名
主任技術者名</t>
    <rPh sb="0" eb="2">
      <t>カンリ</t>
    </rPh>
    <rPh sb="2" eb="5">
      <t>ギジュツシャ</t>
    </rPh>
    <rPh sb="5" eb="6">
      <t>メイ</t>
    </rPh>
    <rPh sb="7" eb="9">
      <t>シュニン</t>
    </rPh>
    <rPh sb="9" eb="12">
      <t>ギジュツシャ</t>
    </rPh>
    <rPh sb="12" eb="13">
      <t>ナ</t>
    </rPh>
    <phoneticPr fontId="3"/>
  </si>
  <si>
    <t>許可番号</t>
    <rPh sb="0" eb="2">
      <t>キョカ</t>
    </rPh>
    <rPh sb="2" eb="4">
      <t>バンゴウ</t>
    </rPh>
    <phoneticPr fontId="3"/>
  </si>
  <si>
    <t>監理技術者補佐名</t>
    <rPh sb="0" eb="2">
      <t>カンリ</t>
    </rPh>
    <rPh sb="2" eb="5">
      <t>ギジュツシャ</t>
    </rPh>
    <rPh sb="5" eb="7">
      <t>ホサ</t>
    </rPh>
    <rPh sb="7" eb="8">
      <t>メイ</t>
    </rPh>
    <phoneticPr fontId="3"/>
  </si>
  <si>
    <t>一般 / 特定の別</t>
    <rPh sb="0" eb="2">
      <t>イッパン</t>
    </rPh>
    <rPh sb="5" eb="7">
      <t>トクテイ</t>
    </rPh>
    <rPh sb="8" eb="9">
      <t>ベツ</t>
    </rPh>
    <phoneticPr fontId="3"/>
  </si>
  <si>
    <t>一般 / 特定</t>
    <rPh sb="0" eb="2">
      <t>イッパン</t>
    </rPh>
    <rPh sb="5" eb="7">
      <t>トクテイ</t>
    </rPh>
    <phoneticPr fontId="3"/>
  </si>
  <si>
    <t>安全衛生責任者</t>
    <rPh sb="0" eb="2">
      <t>アンゼン</t>
    </rPh>
    <rPh sb="2" eb="4">
      <t>エイセイ</t>
    </rPh>
    <rPh sb="4" eb="7">
      <t>セキニンシャ</t>
    </rPh>
    <phoneticPr fontId="3"/>
  </si>
  <si>
    <t>主任技術者</t>
    <rPh sb="0" eb="2">
      <t>シュニン</t>
    </rPh>
    <rPh sb="2" eb="5">
      <t>ギジュツシャ</t>
    </rPh>
    <phoneticPr fontId="3"/>
  </si>
  <si>
    <t>元方安全衛生管理者</t>
    <rPh sb="0" eb="1">
      <t>モト</t>
    </rPh>
    <rPh sb="1" eb="2">
      <t>カタ</t>
    </rPh>
    <rPh sb="2" eb="4">
      <t>アンゼン</t>
    </rPh>
    <rPh sb="4" eb="6">
      <t>エイセイ</t>
    </rPh>
    <rPh sb="6" eb="8">
      <t>カンリ</t>
    </rPh>
    <rPh sb="8" eb="9">
      <t>シャ</t>
    </rPh>
    <phoneticPr fontId="3"/>
  </si>
  <si>
    <t>特定専門工事の該当</t>
    <rPh sb="0" eb="2">
      <t>トクテイ</t>
    </rPh>
    <rPh sb="2" eb="4">
      <t>センモン</t>
    </rPh>
    <rPh sb="4" eb="6">
      <t>コウジ</t>
    </rPh>
    <rPh sb="7" eb="9">
      <t>ガイトウ</t>
    </rPh>
    <phoneticPr fontId="3"/>
  </si>
  <si>
    <t>有　　　・　　　無</t>
    <rPh sb="0" eb="1">
      <t>ア</t>
    </rPh>
    <rPh sb="8" eb="9">
      <t>ナ</t>
    </rPh>
    <phoneticPr fontId="3"/>
  </si>
  <si>
    <t>専門技術者</t>
    <rPh sb="0" eb="2">
      <t>センモン</t>
    </rPh>
    <rPh sb="2" eb="5">
      <t>ギジュツシャ</t>
    </rPh>
    <phoneticPr fontId="3"/>
  </si>
  <si>
    <t>担当工事　　　　　　　　　　　　　　　　　　　　　　　　　　　　　　　　　　　　　　　　　　　　　　　　　　　　　　　　　　　　　　　　　　　　　　　　　　　　　　内　　　容</t>
    <phoneticPr fontId="3"/>
  </si>
  <si>
    <t>会          長</t>
    <rPh sb="0" eb="12">
      <t>カイチョウ</t>
    </rPh>
    <phoneticPr fontId="3"/>
  </si>
  <si>
    <t>統括安全衛生責任者</t>
    <rPh sb="0" eb="2">
      <t>トウカツ</t>
    </rPh>
    <rPh sb="2" eb="4">
      <t>アンゼン</t>
    </rPh>
    <rPh sb="4" eb="6">
      <t>エイセイ</t>
    </rPh>
    <rPh sb="6" eb="9">
      <t>セキニンシャ</t>
    </rPh>
    <phoneticPr fontId="3"/>
  </si>
  <si>
    <t>　工期</t>
    <rPh sb="1" eb="3">
      <t>コウキ</t>
    </rPh>
    <phoneticPr fontId="3"/>
  </si>
  <si>
    <t>　　年 月 日 ～ 年 月 日</t>
    <rPh sb="2" eb="3">
      <t>ネン</t>
    </rPh>
    <rPh sb="4" eb="5">
      <t>ツキ</t>
    </rPh>
    <rPh sb="6" eb="7">
      <t>ヒ</t>
    </rPh>
    <rPh sb="10" eb="11">
      <t>ネン</t>
    </rPh>
    <rPh sb="12" eb="13">
      <t>ツキ</t>
    </rPh>
    <rPh sb="14" eb="15">
      <t>ヒ</t>
    </rPh>
    <phoneticPr fontId="3"/>
  </si>
  <si>
    <t>副    会    長</t>
    <rPh sb="0" eb="11">
      <t>フクカイチョウ</t>
    </rPh>
    <phoneticPr fontId="3"/>
  </si>
  <si>
    <t>別記様式（第３条、第４条において準用する第３条関係）</t>
  </si>
  <si>
    <t>公 共 工 事 等 前 金 払 申 請 書</t>
  </si>
  <si>
    <t>令和　　　年　　　月　　　日</t>
  </si>
  <si>
    <t>（宛先）高　槻　市　長</t>
  </si>
  <si>
    <t>　　　　　　　　  住　所</t>
    <phoneticPr fontId="3"/>
  </si>
  <si>
    <t>　　　　　　　　　氏　名</t>
    <phoneticPr fontId="3"/>
  </si>
  <si>
    <t>㊞</t>
  </si>
  <si>
    <t>（法人にあっては、主たる事務所の所在地、その名称及び代表者の氏名）</t>
  </si>
  <si>
    <t>　　　　　　　　　　 　　　　　　　　</t>
  </si>
  <si>
    <t xml:space="preserve">  高槻市公共工事の前金払に関する規則第３条第１項（同規則第４条第１項において準用する場合を含む。）の規定により、下記のとおり（□前金払  □中間前金払）を申請します。</t>
  </si>
  <si>
    <t>契約名称</t>
  </si>
  <si>
    <t>契約年月日</t>
  </si>
  <si>
    <t>　　　　　令和　　年　　月　　日</t>
  </si>
  <si>
    <t>履行期間</t>
  </si>
  <si>
    <t>から</t>
  </si>
  <si>
    <t>まで</t>
  </si>
  <si>
    <t>契約金額</t>
  </si>
  <si>
    <t>　　　　　</t>
  </si>
  <si>
    <t>円</t>
  </si>
  <si>
    <t>□前　金　払</t>
  </si>
  <si>
    <t>の金額</t>
  </si>
  <si>
    <t>□中間前金払</t>
  </si>
  <si>
    <t>備考　保証事業会社の交付する保証証書正副２通を添付すること。</t>
  </si>
  <si>
    <t>商号又は名称</t>
    <phoneticPr fontId="3"/>
  </si>
  <si>
    <t>１</t>
    <phoneticPr fontId="3"/>
  </si>
  <si>
    <t>２</t>
    <phoneticPr fontId="3"/>
  </si>
  <si>
    <t>３</t>
    <phoneticPr fontId="3"/>
  </si>
  <si>
    <t>４</t>
    <phoneticPr fontId="3"/>
  </si>
  <si>
    <t>（様式１）</t>
    <rPh sb="1" eb="3">
      <t>ヨウシキ</t>
    </rPh>
    <phoneticPr fontId="3"/>
  </si>
  <si>
    <t>（元請業者用）</t>
    <rPh sb="1" eb="2">
      <t>モト</t>
    </rPh>
    <rPh sb="2" eb="3">
      <t>ウ</t>
    </rPh>
    <rPh sb="3" eb="5">
      <t>ギョウシャ</t>
    </rPh>
    <rPh sb="5" eb="6">
      <t>ヨウ</t>
    </rPh>
    <phoneticPr fontId="3"/>
  </si>
  <si>
    <t>下 請 負 契 約 に 関 す る 誓 約 書</t>
    <rPh sb="18" eb="19">
      <t>チカイ</t>
    </rPh>
    <rPh sb="20" eb="21">
      <t>ヤク</t>
    </rPh>
    <rPh sb="22" eb="23">
      <t>ショ</t>
    </rPh>
    <phoneticPr fontId="3"/>
  </si>
  <si>
    <t>下記事項を誓約し、労働者への賃金の支払い及び下請負契約を行います。</t>
    <rPh sb="0" eb="2">
      <t>カキ</t>
    </rPh>
    <rPh sb="5" eb="7">
      <t>セイヤク</t>
    </rPh>
    <rPh sb="20" eb="21">
      <t>オヨ</t>
    </rPh>
    <phoneticPr fontId="3"/>
  </si>
  <si>
    <t>　労働者へ社会保険料を含めた適切な水準の賃金を支払うこと。</t>
    <phoneticPr fontId="3"/>
  </si>
  <si>
    <t>　下請負業者と、適切な水準の賃金および社会保険料（事業者負担分および労働者負担分）相当額を含んだ請負価格による契約を行うこと。</t>
    <rPh sb="4" eb="6">
      <t>ギョウシャ</t>
    </rPh>
    <phoneticPr fontId="3"/>
  </si>
  <si>
    <t>　次に掲げる届出の義務を履行していない建設業者（当該届出の義務がない者を除く）を一次下請負業者としないこと。</t>
    <rPh sb="44" eb="45">
      <t>オ</t>
    </rPh>
    <rPh sb="45" eb="47">
      <t>ギョウシャ</t>
    </rPh>
    <phoneticPr fontId="3"/>
  </si>
  <si>
    <t>（１）健康保険法（大正11年法律第70号）第48条の規定による届出の義務</t>
    <phoneticPr fontId="3"/>
  </si>
  <si>
    <t>（２）厚生年金保険法（昭和29年法律第115号）第27条の規定による届出の義務</t>
    <phoneticPr fontId="3"/>
  </si>
  <si>
    <t>（３）雇用保険法（昭和49年法律第116号）第7条の規定による届出の義務</t>
    <phoneticPr fontId="3"/>
  </si>
  <si>
    <t>　なお、二次下請負以下の業者については、社会保険等の加入確認を行い、未加入の場合には指導に取り組むこと。</t>
    <rPh sb="4" eb="5">
      <t>２</t>
    </rPh>
    <rPh sb="5" eb="6">
      <t>ジ</t>
    </rPh>
    <rPh sb="9" eb="11">
      <t>イカ</t>
    </rPh>
    <rPh sb="12" eb="14">
      <t>ギョウシャ</t>
    </rPh>
    <rPh sb="24" eb="25">
      <t>トウ</t>
    </rPh>
    <phoneticPr fontId="3"/>
  </si>
  <si>
    <t>　設計変更により市から追加支払いが行われたとき、設計変更項目に該当する労働者及び下請負業者に対し、その負担分を適切に支払うこと。</t>
    <rPh sb="8" eb="9">
      <t>シ</t>
    </rPh>
    <rPh sb="38" eb="39">
      <t>オヨ</t>
    </rPh>
    <rPh sb="43" eb="45">
      <t>ギョウシャ</t>
    </rPh>
    <phoneticPr fontId="3"/>
  </si>
  <si>
    <t>以上</t>
    <rPh sb="0" eb="2">
      <t>イジョウ</t>
    </rPh>
    <phoneticPr fontId="3"/>
  </si>
  <si>
    <t>工事名：</t>
    <rPh sb="0" eb="2">
      <t>コウジ</t>
    </rPh>
    <rPh sb="2" eb="3">
      <t>メイ</t>
    </rPh>
    <phoneticPr fontId="3"/>
  </si>
  <si>
    <t>　　</t>
  </si>
  <si>
    <t>住　　　　所</t>
    <phoneticPr fontId="3"/>
  </si>
  <si>
    <t>代　 表 　者</t>
    <phoneticPr fontId="3"/>
  </si>
  <si>
    <t>　　　　　　　　　㊞</t>
    <phoneticPr fontId="3"/>
  </si>
  <si>
    <t>(契約書に押印する印鑑と同一印)</t>
    <rPh sb="1" eb="3">
      <t>ケイヤク</t>
    </rPh>
    <rPh sb="3" eb="4">
      <t>ショ</t>
    </rPh>
    <rPh sb="5" eb="7">
      <t>オウイン</t>
    </rPh>
    <rPh sb="9" eb="11">
      <t>インカン</t>
    </rPh>
    <rPh sb="12" eb="14">
      <t>ドウイツ</t>
    </rPh>
    <rPh sb="14" eb="15">
      <t>イン</t>
    </rPh>
    <phoneticPr fontId="3"/>
  </si>
  <si>
    <t>一般用（下請含む）・承認申請無</t>
  </si>
  <si>
    <t>暴力団排除に関する誓約書</t>
  </si>
  <si>
    <t xml:space="preserve">   高槻市暴力団排除条例（以下「条例」という。）に基づき、公共工事等その他の事務事業により暴力団を利することとならないように、暴力団員及び暴力団密接関係者を入札、契約から排除していることを承知したうえで、下記事項について誓約します。</t>
    <phoneticPr fontId="3"/>
  </si>
  <si>
    <t>　誓約・同意事項を確認し、「はい」「いいえ」のどちらかを〇で囲んでください。</t>
    <rPh sb="1" eb="3">
      <t>セイヤク</t>
    </rPh>
    <rPh sb="4" eb="6">
      <t>ドウイ</t>
    </rPh>
    <rPh sb="6" eb="8">
      <t>ジコウ</t>
    </rPh>
    <rPh sb="9" eb="11">
      <t>カクニン</t>
    </rPh>
    <rPh sb="30" eb="31">
      <t>カコ</t>
    </rPh>
    <phoneticPr fontId="3"/>
  </si>
  <si>
    <t>自社（私）及びその役員等は、条例第２条に掲げる暴力団員又は暴力団密接関係者のいずれにも該当しません。</t>
    <phoneticPr fontId="3"/>
  </si>
  <si>
    <t>はい・いいえ</t>
    <phoneticPr fontId="3"/>
  </si>
  <si>
    <t>本誓約書１の該当の有無を確認するため、高槻市から役員名簿等の提出を求められたときは、速やかに提出します。</t>
    <phoneticPr fontId="3"/>
  </si>
  <si>
    <t>本誓約書及び役員名簿等が、高槻市から大阪府警察本部又は高槻警察署に提供されることに同意します。</t>
    <phoneticPr fontId="3"/>
  </si>
  <si>
    <t>高槻市が大阪府警察本部又は高槻警察署から通報を受け、又は高槻市の調査により本誓約書１に該当する事業者であると判明した場合は、高槻市が条例に基づき行う措置に従い、高槻市契約からの暴力団排除に関する措置要綱に基づき、高槻市ホームページ等において、その旨を公表することに同意します。</t>
    <phoneticPr fontId="3"/>
  </si>
  <si>
    <t>５</t>
    <phoneticPr fontId="3"/>
  </si>
  <si>
    <t>条例第７条に規定する下請負人等を使用する場合は、これら下請負人等（契約金額５００万円未満の相手方及び入札参加資格の承認を受けている事業者を除く。）から誓約書を徴し、当該誓約書を高槻市に提出します。</t>
    <phoneticPr fontId="3"/>
  </si>
  <si>
    <t>６</t>
    <phoneticPr fontId="3"/>
  </si>
  <si>
    <t>使用する下請負人等が、本誓約書１に該当する事業者であると高槻市が大阪府警察本部又は高槻警察署から通報を受け、又は高槻市の調査により判明し、高槻市から下請契約等の解除又は二次以降の下請負にかかる契約等の解除の指導を受けた場合は、当該指導に従います。</t>
    <phoneticPr fontId="3"/>
  </si>
  <si>
    <t>　　令和　　　年　　　月　　　日　　　</t>
    <rPh sb="2" eb="4">
      <t>レ</t>
    </rPh>
    <phoneticPr fontId="3"/>
  </si>
  <si>
    <t>住　　　　　 所</t>
    <phoneticPr fontId="3"/>
  </si>
  <si>
    <t>商号及び名称</t>
  </si>
  <si>
    <t>代　　表　　者</t>
    <phoneticPr fontId="3"/>
  </si>
  <si>
    <t>（参考）</t>
  </si>
  <si>
    <t>高槻市暴力団排除条例（抜粋）</t>
  </si>
  <si>
    <t xml:space="preserve"> 　（公共工事等及び売払い等からの暴力団の排除に関する措置）</t>
    <phoneticPr fontId="3"/>
  </si>
  <si>
    <t>第８条 　市長は、前条の趣旨を踏まえ、次に掲げる措置を講ずるものとする。</t>
    <phoneticPr fontId="3"/>
  </si>
  <si>
    <t xml:space="preserve"> （１）  暴力団員等に該当すると認められる者に対し、公共工事等及び売払い等に係る入札に参加するために必要な資格を与え</t>
    <phoneticPr fontId="3"/>
  </si>
  <si>
    <t xml:space="preserve">     ないこと。</t>
    <phoneticPr fontId="3"/>
  </si>
  <si>
    <t xml:space="preserve"> （２）  入札の参加の資格を有する者（以下「入札参加資格者」という。）が暴力団員等に該当すると認められた場合にあっては、</t>
    <phoneticPr fontId="3"/>
  </si>
  <si>
    <t xml:space="preserve">     当該入札参加資格者を公共工事等及び売払い等に係る入札に参加させないこと。</t>
    <phoneticPr fontId="3"/>
  </si>
  <si>
    <t xml:space="preserve"> （３）  入札参加資格者が暴力団員等に該当すると認められた場合にあっては、必要に応じ、その旨を公表すること。</t>
    <phoneticPr fontId="3"/>
  </si>
  <si>
    <t xml:space="preserve"> （４）  公共工事等及び売払い等に係る入札の参加の資格の登録を正当な理由がなく取り下げ、かつ、当該登録を取り下げた日</t>
    <phoneticPr fontId="3"/>
  </si>
  <si>
    <t xml:space="preserve">     から１年を経過しない者であって、暴力団員等に該当すると認められるものに対する前号に掲げる措置に準ずる措置。</t>
    <phoneticPr fontId="3"/>
  </si>
  <si>
    <t xml:space="preserve"> （５）  暴力団員等に該当すると認められる者を契約相手方としないこと。</t>
    <phoneticPr fontId="3"/>
  </si>
  <si>
    <t xml:space="preserve"> （６）  契約相手方が暴力団員等に該当すると認められた場合にあっては、当該契約相手方との公共工事等及び売払い等に係</t>
    <phoneticPr fontId="3"/>
  </si>
  <si>
    <t xml:space="preserve">     る契約を解除すること。</t>
    <phoneticPr fontId="3"/>
  </si>
  <si>
    <t xml:space="preserve"> （７）  公共工事等について下請負人等が暴力団員等に該当すると認められた場合にあっては、その契約相手方に対して、当該</t>
    <phoneticPr fontId="3"/>
  </si>
  <si>
    <t xml:space="preserve">     下請負人等との契約の解除を求め、当該契約相手方が当該下請負人等との契約の解除の求めを拒否したときは、当該契</t>
    <phoneticPr fontId="3"/>
  </si>
  <si>
    <t xml:space="preserve">     約相手方との公共工事等に係る契約を解除すること。</t>
    <phoneticPr fontId="3"/>
  </si>
  <si>
    <t xml:space="preserve"> （８）  前各号に掲げるもののほか、公共工事等及び売払い等からの暴力団の排除を図るために必要な措置。</t>
    <phoneticPr fontId="3"/>
  </si>
  <si>
    <t>２ 　市長は、前項各号（第３号及び第４号を除く。）に掲げる措置を講ずるために必要があると認めるときは、契約相手方及び下</t>
    <phoneticPr fontId="3"/>
  </si>
  <si>
    <t xml:space="preserve">  請負人等に対し、これらの者が暴力団員等でない旨の誓約書の提出及び必要な事項の報告等を求めることができる。</t>
    <phoneticPr fontId="3"/>
  </si>
  <si>
    <t>３　 市長は、前項の誓約書を提出した者が暴力団員等に該当すると認めるときは、その旨を公表することができる。</t>
    <phoneticPr fontId="3"/>
  </si>
  <si>
    <t>大阪府暴力団排除条例施行規則（抜粋）</t>
  </si>
  <si>
    <t xml:space="preserve">   （暴力団密接関係者）</t>
    <phoneticPr fontId="3"/>
  </si>
  <si>
    <t>第３条 　条例第２条第４号の公安委員会規則で定める者は、次のいずれかに該当する者とする。</t>
    <phoneticPr fontId="3"/>
  </si>
  <si>
    <t xml:space="preserve"> （１）  自己若しくは第三者の利益を図り又は第三者に損害を加える目的で、暴力団又は暴力団員を利用した者</t>
    <phoneticPr fontId="3"/>
  </si>
  <si>
    <t xml:space="preserve"> （２）  暴力団の威力を利用する目的で、又は暴力団の威力を利用したことに関し、暴力団又は暴力団員に対し、金品その他の</t>
    <phoneticPr fontId="3"/>
  </si>
  <si>
    <t xml:space="preserve">     財産上の利益又は役務の供与（次号において「利益の供与」という。）をした者</t>
    <phoneticPr fontId="3"/>
  </si>
  <si>
    <t xml:space="preserve"> （３）  前号に定めるもののほか、暴力団又は暴力団員に対し、暴力団の活動を助長し、又は暴力団の運営に資することとなる</t>
    <phoneticPr fontId="3"/>
  </si>
  <si>
    <t xml:space="preserve">     相当の対償のない利益の供与をした者</t>
    <phoneticPr fontId="3"/>
  </si>
  <si>
    <t xml:space="preserve"> （４）  暴力団又は暴力団員と社会的に非難されるべき関係を有する者</t>
    <phoneticPr fontId="3"/>
  </si>
  <si>
    <t xml:space="preserve"> （５）  事業者で、次に掲げる者（アに掲げる者については、当該事業者が法人である場合に限る。）のうちに暴力団員又は第１</t>
    <phoneticPr fontId="3"/>
  </si>
  <si>
    <t xml:space="preserve">     号から前号までのいずれかに該当する者のあるもの</t>
    <phoneticPr fontId="3"/>
  </si>
  <si>
    <t xml:space="preserve">    ア　事業者の役員（業務を執行する社員、取締役、執行役又はこれらに準ずる者をいい、相談役、顧問その他いかなる名称を</t>
    <phoneticPr fontId="3"/>
  </si>
  <si>
    <t xml:space="preserve">     有する者であるかを問わず、当該事業者に対し業務を執行する社員、取締役、執行役又はこれらに準ずる者と同等以上の</t>
    <phoneticPr fontId="3"/>
  </si>
  <si>
    <t xml:space="preserve">     支配力を有するものと認められる者を含む。）</t>
    <phoneticPr fontId="3"/>
  </si>
  <si>
    <t xml:space="preserve">    イ　支配人、本店長、支店長、営業所長、事務所長その他いかなる名称を有する者であるかを問わず、営業所、事務所その</t>
    <phoneticPr fontId="3"/>
  </si>
  <si>
    <t xml:space="preserve">      他の組織（以下「営業所等」という。）の業務を統括する者</t>
    <phoneticPr fontId="3"/>
  </si>
  <si>
    <t xml:space="preserve">    ウ　営業所等において、部長、課長、支店次長、副支店長、副所長その他いかなる名称を有する者であるかを問わず、それら</t>
    <phoneticPr fontId="3"/>
  </si>
  <si>
    <t xml:space="preserve">      と同等以上の職にあるものであって、事業の利益に重大な影響を及ぼす業務について、一切の裁判外の行為をする権限</t>
    <phoneticPr fontId="3"/>
  </si>
  <si>
    <t xml:space="preserve">      を有し、又は当該営業所等の業務を統括する者の権限を代行し得る地位にある者</t>
    <phoneticPr fontId="3"/>
  </si>
  <si>
    <t xml:space="preserve">    エ　事実上事業者の経営に参加していると認められる者</t>
    <phoneticPr fontId="3"/>
  </si>
  <si>
    <t xml:space="preserve"> （６）  前各号のいずれかに該当する者であることを知りながら、これを相手方として、条例第２条第５号に規定する公共工事等</t>
    <phoneticPr fontId="3"/>
  </si>
  <si>
    <t xml:space="preserve">     に係る下請契約、資材又は原材料の購入契約その他の契約を締結した事業者</t>
    <phoneticPr fontId="3"/>
  </si>
  <si>
    <t>（契約検査課提出）</t>
  </si>
  <si>
    <t>令和　　年　　月　　日</t>
  </si>
  <si>
    <t>高　槻　市　長</t>
    <rPh sb="0" eb="1">
      <t>タカ</t>
    </rPh>
    <phoneticPr fontId="3"/>
  </si>
  <si>
    <t>代表者職氏名　　　　　　　　　　　　　　　　　　　　　印</t>
    <phoneticPr fontId="3"/>
  </si>
  <si>
    <t>兼　　任　　届</t>
  </si>
  <si>
    <t>　下記のとおり、主任技術者及び現場代理人を兼任しますので届け出ます。</t>
  </si>
  <si>
    <t>１．新たに契約を締結する工事に関する事項</t>
  </si>
  <si>
    <t>新たに契約を締結する工事名</t>
  </si>
  <si>
    <t>主任技術者氏名</t>
  </si>
  <si>
    <t>現場代理人氏名</t>
  </si>
  <si>
    <t>２．現在契約締結している工事に関する事項</t>
  </si>
  <si>
    <t>現在契約締結している工事名</t>
    <phoneticPr fontId="3"/>
  </si>
  <si>
    <t>技術者等分類</t>
    <phoneticPr fontId="3"/>
  </si>
  <si>
    <t>現場代理人</t>
    <phoneticPr fontId="3"/>
  </si>
  <si>
    <t>主任技術者　(兼任する技術者等をﾁｪｯｸしてください)</t>
    <phoneticPr fontId="3"/>
  </si>
  <si>
    <t>請 負 代 金 額</t>
    <phoneticPr fontId="3"/>
  </si>
  <si>
    <t>　　　　　　　　　　　　　　　　　　円</t>
  </si>
  <si>
    <t>工　　　　　期</t>
    <phoneticPr fontId="3"/>
  </si>
  <si>
    <t>　令和　　年　　月　　日　から　令和　　年　　月　　日　まで</t>
  </si>
  <si>
    <t>工 事 担 当 課</t>
    <phoneticPr fontId="3"/>
  </si>
  <si>
    <t>監    督    員</t>
    <phoneticPr fontId="3"/>
  </si>
  <si>
    <t>市  確  認  欄</t>
    <phoneticPr fontId="3"/>
  </si>
  <si>
    <t>　確認日 　　　令和　　年　　月　　日</t>
    <phoneticPr fontId="3"/>
  </si>
  <si>
    <r>
      <t>　監督員確認印　　</t>
    </r>
    <r>
      <rPr>
        <sz val="9"/>
        <rFont val="ＭＳ 明朝"/>
        <family val="1"/>
        <charset val="128"/>
      </rPr>
      <t>印</t>
    </r>
    <phoneticPr fontId="3"/>
  </si>
  <si>
    <t>（専任又は常駐を求められている工事は不可）</t>
  </si>
  <si>
    <t>請　　　　求　　　　書</t>
    <phoneticPr fontId="3"/>
  </si>
  <si>
    <t>高　槻　市　長</t>
    <phoneticPr fontId="3"/>
  </si>
  <si>
    <t>商号又は名称　　　　　　　　　　　　　　</t>
    <phoneticPr fontId="3"/>
  </si>
  <si>
    <t>代 　表 　者　　　　　　　　　　　　　　㊞</t>
    <phoneticPr fontId="3"/>
  </si>
  <si>
    <t>請　求　金　額</t>
    <phoneticPr fontId="3"/>
  </si>
  <si>
    <t>但し、</t>
    <phoneticPr fontId="3"/>
  </si>
  <si>
    <t>上記のとおり、請求します。</t>
  </si>
  <si>
    <t>様式５</t>
    <rPh sb="0" eb="2">
      <t>ヨウシキ</t>
    </rPh>
    <phoneticPr fontId="3"/>
  </si>
  <si>
    <t>　　協　議　書　（打合せ簿）</t>
    <phoneticPr fontId="3"/>
  </si>
  <si>
    <t>発議者</t>
  </si>
  <si>
    <t>　　□発注者　　　　　　　　□受注者</t>
    <phoneticPr fontId="3"/>
  </si>
  <si>
    <t>発議年月日</t>
  </si>
  <si>
    <t>発議事項</t>
  </si>
  <si>
    <t>□指示　□協議　□通知　□承諾　□提出　□報告　□届出　□その他（　　　　　）</t>
  </si>
  <si>
    <t>内　  容</t>
    <phoneticPr fontId="3"/>
  </si>
  <si>
    <t>処理・回答</t>
  </si>
  <si>
    <t>発注者</t>
  </si>
  <si>
    <t>上記について</t>
  </si>
  <si>
    <t>□指示　□協議　□通知　□承諾　□提出　□報告　□届出　□受理</t>
  </si>
  <si>
    <t>□その他（　　　　　　　　　　　　　　　　　　　　　　）　します。</t>
  </si>
  <si>
    <t>受注者</t>
  </si>
  <si>
    <t>課　長</t>
    <phoneticPr fontId="3"/>
  </si>
  <si>
    <t>監督員</t>
    <rPh sb="0" eb="2">
      <t>カントク</t>
    </rPh>
    <phoneticPr fontId="3"/>
  </si>
  <si>
    <t>主任(監理)</t>
    <rPh sb="0" eb="2">
      <t>シュニン</t>
    </rPh>
    <rPh sb="3" eb="5">
      <t>カンリ</t>
    </rPh>
    <phoneticPr fontId="3"/>
  </si>
  <si>
    <t>現場代理人</t>
    <rPh sb="0" eb="1">
      <t>ウツツ</t>
    </rPh>
    <rPh sb="1" eb="2">
      <t>バ</t>
    </rPh>
    <rPh sb="2" eb="5">
      <t>ダイリニン</t>
    </rPh>
    <phoneticPr fontId="3"/>
  </si>
  <si>
    <t>　従来通り関係者の認印押印必要</t>
    <rPh sb="1" eb="4">
      <t>ジュウライドオ</t>
    </rPh>
    <rPh sb="5" eb="8">
      <t>カンケイシャ</t>
    </rPh>
    <rPh sb="9" eb="10">
      <t>ミト</t>
    </rPh>
    <rPh sb="10" eb="11">
      <t>イン</t>
    </rPh>
    <rPh sb="11" eb="13">
      <t>オウイン</t>
    </rPh>
    <rPh sb="13" eb="15">
      <t>ヒツヨウ</t>
    </rPh>
    <phoneticPr fontId="3"/>
  </si>
  <si>
    <t>技術者</t>
  </si>
  <si>
    <t>立　　　会　　　願</t>
  </si>
  <si>
    <t>監　督　員</t>
    <rPh sb="0" eb="1">
      <t>ラン</t>
    </rPh>
    <rPh sb="2" eb="3">
      <t>ヨシ</t>
    </rPh>
    <rPh sb="4" eb="5">
      <t>イン</t>
    </rPh>
    <phoneticPr fontId="3"/>
  </si>
  <si>
    <t>　商号又は名称・現場代理人は記名のみ（認印押印不要）</t>
    <rPh sb="1" eb="3">
      <t>ショウゴウ</t>
    </rPh>
    <rPh sb="3" eb="4">
      <t>マタ</t>
    </rPh>
    <rPh sb="5" eb="7">
      <t>メイショウ</t>
    </rPh>
    <rPh sb="8" eb="13">
      <t>ゲンバ</t>
    </rPh>
    <rPh sb="14" eb="16">
      <t>キメイ</t>
    </rPh>
    <rPh sb="19" eb="21">
      <t>ミトメイン</t>
    </rPh>
    <rPh sb="21" eb="23">
      <t>オウイン</t>
    </rPh>
    <rPh sb="23" eb="25">
      <t>フヨウ</t>
    </rPh>
    <phoneticPr fontId="3"/>
  </si>
  <si>
    <r>
      <t xml:space="preserve">現場代理人　　　　　　　　　　　　   </t>
    </r>
    <r>
      <rPr>
        <sz val="10"/>
        <rFont val="ＭＳ 明朝"/>
        <family val="1"/>
        <charset val="128"/>
      </rPr>
      <t>　</t>
    </r>
    <rPh sb="0" eb="2">
      <t>ゲンバ</t>
    </rPh>
    <rPh sb="2" eb="4">
      <t>ダイリ</t>
    </rPh>
    <rPh sb="4" eb="5">
      <t>ニン</t>
    </rPh>
    <phoneticPr fontId="3"/>
  </si>
  <si>
    <t xml:space="preserve">  </t>
  </si>
  <si>
    <t>　下記のとおり立会をお願いします。</t>
  </si>
  <si>
    <t>１．</t>
    <phoneticPr fontId="3"/>
  </si>
  <si>
    <t>２．</t>
    <phoneticPr fontId="3"/>
  </si>
  <si>
    <t>立会項目</t>
    <rPh sb="0" eb="2">
      <t>タチア</t>
    </rPh>
    <rPh sb="2" eb="4">
      <t>コウモク</t>
    </rPh>
    <phoneticPr fontId="3"/>
  </si>
  <si>
    <t>３．</t>
    <phoneticPr fontId="3"/>
  </si>
  <si>
    <t>立会箇所</t>
    <rPh sb="0" eb="2">
      <t>タチア</t>
    </rPh>
    <rPh sb="2" eb="4">
      <t>カショ</t>
    </rPh>
    <phoneticPr fontId="3"/>
  </si>
  <si>
    <t>４．</t>
    <phoneticPr fontId="3"/>
  </si>
  <si>
    <t>立会希望、月、日時</t>
    <phoneticPr fontId="3"/>
  </si>
  <si>
    <t>５．</t>
    <phoneticPr fontId="3"/>
  </si>
  <si>
    <t>その他</t>
    <rPh sb="2" eb="3">
      <t>タ</t>
    </rPh>
    <phoneticPr fontId="3"/>
  </si>
  <si>
    <t>様式第１号（第２条関係）</t>
    <rPh sb="4" eb="5">
      <t>ゴウ</t>
    </rPh>
    <phoneticPr fontId="3"/>
  </si>
  <si>
    <t>令和　　　年　　　月　　　日</t>
    <rPh sb="0" eb="2">
      <t>レ</t>
    </rPh>
    <phoneticPr fontId="3"/>
  </si>
  <si>
    <t>中 間 前 金 払 認 定 請 求 書</t>
    <rPh sb="0" eb="1">
      <t>ナカ</t>
    </rPh>
    <rPh sb="2" eb="3">
      <t>カン</t>
    </rPh>
    <rPh sb="4" eb="5">
      <t>マエ</t>
    </rPh>
    <rPh sb="6" eb="7">
      <t>カネ</t>
    </rPh>
    <rPh sb="8" eb="9">
      <t>バライ</t>
    </rPh>
    <rPh sb="10" eb="11">
      <t>シノブ</t>
    </rPh>
    <rPh sb="12" eb="13">
      <t>サダム</t>
    </rPh>
    <rPh sb="14" eb="15">
      <t>ショウ</t>
    </rPh>
    <rPh sb="16" eb="17">
      <t>モトム</t>
    </rPh>
    <rPh sb="18" eb="19">
      <t>ショ</t>
    </rPh>
    <phoneticPr fontId="3"/>
  </si>
  <si>
    <t>請負業者</t>
    <rPh sb="0" eb="2">
      <t>ウケオイ</t>
    </rPh>
    <rPh sb="2" eb="4">
      <t>ギョウシャ</t>
    </rPh>
    <phoneticPr fontId="3"/>
  </si>
  <si>
    <t>住　 　　 所</t>
    <phoneticPr fontId="3"/>
  </si>
  <si>
    <t>代表者職氏名</t>
    <rPh sb="0" eb="3">
      <t>ダイヒョウシャ</t>
    </rPh>
    <rPh sb="3" eb="4">
      <t>ショク</t>
    </rPh>
    <phoneticPr fontId="3"/>
  </si>
  <si>
    <t xml:space="preserve"> 　高槻市建設工事の中間前金払に関する取扱要綱第２条第１項の規定により、中間前金払の要件を具備していることについて認定を請求します。</t>
    <rPh sb="10" eb="12">
      <t>チュウカン</t>
    </rPh>
    <rPh sb="19" eb="21">
      <t>トリアツカ</t>
    </rPh>
    <rPh sb="21" eb="23">
      <t>ヨウコウ</t>
    </rPh>
    <rPh sb="30" eb="32">
      <t>キテイ</t>
    </rPh>
    <rPh sb="36" eb="38">
      <t>チュウカン</t>
    </rPh>
    <rPh sb="38" eb="40">
      <t>マエキン</t>
    </rPh>
    <rPh sb="40" eb="41">
      <t>ハラ</t>
    </rPh>
    <rPh sb="42" eb="44">
      <t>ヨウケン</t>
    </rPh>
    <rPh sb="45" eb="47">
      <t>グビ</t>
    </rPh>
    <rPh sb="57" eb="59">
      <t>ニンテイ</t>
    </rPh>
    <rPh sb="60" eb="62">
      <t>セイキュウ</t>
    </rPh>
    <phoneticPr fontId="3"/>
  </si>
  <si>
    <t>工事名称　</t>
    <phoneticPr fontId="3"/>
  </si>
  <si>
    <t>契約年月日</t>
    <phoneticPr fontId="3"/>
  </si>
  <si>
    <t>　　　　　令和　　年　　月　　日</t>
    <rPh sb="5" eb="7">
      <t>レ</t>
    </rPh>
    <rPh sb="9" eb="10">
      <t>トシ</t>
    </rPh>
    <rPh sb="12" eb="13">
      <t>ツキ</t>
    </rPh>
    <rPh sb="15" eb="16">
      <t>ヒ</t>
    </rPh>
    <phoneticPr fontId="3"/>
  </si>
  <si>
    <t>工期</t>
  </si>
  <si>
    <t>　　　　　令和　　年　　月　　日</t>
    <rPh sb="5" eb="7">
      <t>レ</t>
    </rPh>
    <phoneticPr fontId="3"/>
  </si>
  <si>
    <t>から</t>
    <phoneticPr fontId="3"/>
  </si>
  <si>
    <t>まで</t>
    <phoneticPr fontId="3"/>
  </si>
  <si>
    <t>　　　　　￥</t>
    <phoneticPr fontId="3"/>
  </si>
  <si>
    <t>円</t>
    <rPh sb="0" eb="1">
      <t>エン</t>
    </rPh>
    <phoneticPr fontId="3"/>
  </si>
  <si>
    <t>備考</t>
    <rPh sb="0" eb="2">
      <t>ビコウ</t>
    </rPh>
    <phoneticPr fontId="3"/>
  </si>
  <si>
    <t>（注）工事履行報告書（様式第２号）を添付すること。</t>
    <rPh sb="1" eb="2">
      <t>チュウ</t>
    </rPh>
    <rPh sb="3" eb="5">
      <t>コウジ</t>
    </rPh>
    <rPh sb="5" eb="7">
      <t>リコウ</t>
    </rPh>
    <rPh sb="7" eb="9">
      <t>ホウコク</t>
    </rPh>
    <rPh sb="9" eb="10">
      <t>ショ</t>
    </rPh>
    <rPh sb="11" eb="13">
      <t>ヨウシキ</t>
    </rPh>
    <rPh sb="13" eb="14">
      <t>ダイ</t>
    </rPh>
    <rPh sb="15" eb="16">
      <t>ゴウ</t>
    </rPh>
    <phoneticPr fontId="3"/>
  </si>
  <si>
    <t>様式第２号（第２条関係）</t>
    <rPh sb="0" eb="2">
      <t>ヨウシキ</t>
    </rPh>
    <rPh sb="2" eb="3">
      <t>ダイ</t>
    </rPh>
    <rPh sb="4" eb="5">
      <t>ゴウ</t>
    </rPh>
    <rPh sb="6" eb="7">
      <t>ダイ</t>
    </rPh>
    <rPh sb="8" eb="9">
      <t>ジョウ</t>
    </rPh>
    <rPh sb="9" eb="11">
      <t>カンケイ</t>
    </rPh>
    <phoneticPr fontId="3"/>
  </si>
  <si>
    <t>令和　　年　　月　　日</t>
    <rPh sb="0" eb="2">
      <t>レ</t>
    </rPh>
    <rPh sb="4" eb="5">
      <t>ネン</t>
    </rPh>
    <rPh sb="7" eb="8">
      <t>ツキ</t>
    </rPh>
    <rPh sb="10" eb="11">
      <t>ヒ</t>
    </rPh>
    <phoneticPr fontId="3"/>
  </si>
  <si>
    <t>工事履行報告書</t>
    <rPh sb="0" eb="2">
      <t>コウジ</t>
    </rPh>
    <rPh sb="2" eb="4">
      <t>リコウ</t>
    </rPh>
    <rPh sb="4" eb="7">
      <t>ホウコクショ</t>
    </rPh>
    <phoneticPr fontId="3"/>
  </si>
  <si>
    <t>工　　期</t>
    <rPh sb="0" eb="1">
      <t>コウ</t>
    </rPh>
    <rPh sb="3" eb="4">
      <t>キ</t>
    </rPh>
    <phoneticPr fontId="3"/>
  </si>
  <si>
    <t>　令和　　年　　月　　日から　令和　　年　　月　　日まで</t>
    <rPh sb="1" eb="3">
      <t>レ</t>
    </rPh>
    <rPh sb="5" eb="6">
      <t>ネン</t>
    </rPh>
    <rPh sb="8" eb="9">
      <t>ツキ</t>
    </rPh>
    <rPh sb="11" eb="12">
      <t>ヒ</t>
    </rPh>
    <rPh sb="15" eb="17">
      <t>レ</t>
    </rPh>
    <rPh sb="19" eb="20">
      <t>ネン</t>
    </rPh>
    <rPh sb="22" eb="23">
      <t>ツキ</t>
    </rPh>
    <rPh sb="25" eb="26">
      <t>ヒ</t>
    </rPh>
    <phoneticPr fontId="3"/>
  </si>
  <si>
    <t>日    付</t>
    <rPh sb="0" eb="1">
      <t>ヒ</t>
    </rPh>
    <rPh sb="5" eb="6">
      <t>ヅケ</t>
    </rPh>
    <phoneticPr fontId="3"/>
  </si>
  <si>
    <t>　令和　　　年　　　月　　　日現在</t>
    <rPh sb="1" eb="3">
      <t>レ</t>
    </rPh>
    <rPh sb="6" eb="7">
      <t>ネン</t>
    </rPh>
    <rPh sb="10" eb="11">
      <t>ツキ</t>
    </rPh>
    <rPh sb="14" eb="15">
      <t>ヒ</t>
    </rPh>
    <rPh sb="15" eb="17">
      <t>ゲンザイ</t>
    </rPh>
    <phoneticPr fontId="3"/>
  </si>
  <si>
    <t>月　　別</t>
    <rPh sb="0" eb="1">
      <t>ツキ</t>
    </rPh>
    <rPh sb="3" eb="4">
      <t>ベツ</t>
    </rPh>
    <phoneticPr fontId="3"/>
  </si>
  <si>
    <t>予定工程　（％）</t>
    <rPh sb="0" eb="2">
      <t>ヨテイ</t>
    </rPh>
    <rPh sb="2" eb="4">
      <t>コウテイ</t>
    </rPh>
    <phoneticPr fontId="3"/>
  </si>
  <si>
    <t>実施工程　（％）</t>
    <rPh sb="0" eb="2">
      <t>ジッシ</t>
    </rPh>
    <rPh sb="2" eb="4">
      <t>コウテイ</t>
    </rPh>
    <phoneticPr fontId="3"/>
  </si>
  <si>
    <t>備　　考</t>
    <rPh sb="0" eb="1">
      <t>ソナエ</t>
    </rPh>
    <rPh sb="3" eb="4">
      <t>コウ</t>
    </rPh>
    <phoneticPr fontId="3"/>
  </si>
  <si>
    <t>(　)は工程変更後</t>
    <rPh sb="4" eb="6">
      <t>コウテイ</t>
    </rPh>
    <rPh sb="6" eb="8">
      <t>ヘンコウ</t>
    </rPh>
    <rPh sb="8" eb="9">
      <t>ゴ</t>
    </rPh>
    <phoneticPr fontId="3"/>
  </si>
  <si>
    <t>(　)は予定工程との差</t>
    <rPh sb="4" eb="6">
      <t>ヨテイ</t>
    </rPh>
    <rPh sb="6" eb="8">
      <t>コウテイ</t>
    </rPh>
    <rPh sb="10" eb="11">
      <t>サ</t>
    </rPh>
    <phoneticPr fontId="3"/>
  </si>
  <si>
    <t xml:space="preserve">月    </t>
    <rPh sb="0" eb="1">
      <t>ツキ</t>
    </rPh>
    <phoneticPr fontId="3"/>
  </si>
  <si>
    <t>（　　　）</t>
    <phoneticPr fontId="3"/>
  </si>
  <si>
    <t>（記載欄）</t>
    <rPh sb="1" eb="3">
      <t>キサイ</t>
    </rPh>
    <rPh sb="3" eb="4">
      <t>ラン</t>
    </rPh>
    <phoneticPr fontId="3"/>
  </si>
  <si>
    <t>様式第３号（第２条関係）</t>
    <rPh sb="4" eb="5">
      <t>ゴウ</t>
    </rPh>
    <phoneticPr fontId="3"/>
  </si>
  <si>
    <t>第　　　　号</t>
    <rPh sb="0" eb="1">
      <t>ダイ</t>
    </rPh>
    <rPh sb="5" eb="6">
      <t>ゴウ</t>
    </rPh>
    <phoneticPr fontId="3"/>
  </si>
  <si>
    <t>中 間 前 金 払 認 定 調 書</t>
    <rPh sb="0" eb="1">
      <t>ナカ</t>
    </rPh>
    <rPh sb="2" eb="3">
      <t>カン</t>
    </rPh>
    <rPh sb="4" eb="5">
      <t>マエ</t>
    </rPh>
    <rPh sb="6" eb="7">
      <t>カネ</t>
    </rPh>
    <rPh sb="8" eb="9">
      <t>バライ</t>
    </rPh>
    <rPh sb="10" eb="11">
      <t>シノブ</t>
    </rPh>
    <rPh sb="12" eb="13">
      <t>サダム</t>
    </rPh>
    <rPh sb="14" eb="15">
      <t>チョウ</t>
    </rPh>
    <rPh sb="16" eb="17">
      <t>ショ</t>
    </rPh>
    <phoneticPr fontId="3"/>
  </si>
  <si>
    <t>　　　　　　　　　　様</t>
    <rPh sb="10" eb="11">
      <t>サマ</t>
    </rPh>
    <phoneticPr fontId="3"/>
  </si>
  <si>
    <t xml:space="preserve"> 　下記の工事について、その進捗状況を調査したところ、中間前金払をすることができる要件を具備していることを認定します。</t>
    <rPh sb="2" eb="4">
      <t>カキ</t>
    </rPh>
    <rPh sb="5" eb="7">
      <t>コウジ</t>
    </rPh>
    <rPh sb="14" eb="16">
      <t>シンチョク</t>
    </rPh>
    <rPh sb="16" eb="18">
      <t>ジョウキョウ</t>
    </rPh>
    <rPh sb="19" eb="21">
      <t>チョウサ</t>
    </rPh>
    <rPh sb="27" eb="29">
      <t>チュウカン</t>
    </rPh>
    <rPh sb="29" eb="31">
      <t>マエキン</t>
    </rPh>
    <rPh sb="31" eb="32">
      <t>ハラ</t>
    </rPh>
    <rPh sb="41" eb="43">
      <t>ヨウケン</t>
    </rPh>
    <rPh sb="44" eb="46">
      <t>グビ</t>
    </rPh>
    <rPh sb="53" eb="54">
      <t>シノブ</t>
    </rPh>
    <rPh sb="54" eb="55">
      <t>サダム</t>
    </rPh>
    <phoneticPr fontId="3"/>
  </si>
  <si>
    <t>　　　令和　　年　　月　　日</t>
    <rPh sb="3" eb="5">
      <t>レ</t>
    </rPh>
    <rPh sb="7" eb="8">
      <t>トシ</t>
    </rPh>
    <rPh sb="10" eb="11">
      <t>ツキ</t>
    </rPh>
    <rPh sb="13" eb="14">
      <t>ヒ</t>
    </rPh>
    <phoneticPr fontId="3"/>
  </si>
  <si>
    <t>　　　令和　　年　　月　　日</t>
    <rPh sb="3" eb="5">
      <t>レ</t>
    </rPh>
    <phoneticPr fontId="3"/>
  </si>
  <si>
    <t>　　　￥</t>
    <phoneticPr fontId="3"/>
  </si>
  <si>
    <t>摘要</t>
    <rPh sb="0" eb="2">
      <t>テキヨウ</t>
    </rPh>
    <phoneticPr fontId="3"/>
  </si>
  <si>
    <t>事 故 発 生 報 告 書</t>
    <phoneticPr fontId="3"/>
  </si>
  <si>
    <t>　事　業　名</t>
    <rPh sb="1" eb="2">
      <t>コト</t>
    </rPh>
    <rPh sb="3" eb="4">
      <t>ギョウ</t>
    </rPh>
    <phoneticPr fontId="3"/>
  </si>
  <si>
    <t>　工　　　期</t>
    <phoneticPr fontId="3"/>
  </si>
  <si>
    <t>　　令和　　年　　月　　日　～　令和　　年　　月　　日</t>
    <rPh sb="2" eb="4">
      <t>レ</t>
    </rPh>
    <rPh sb="16" eb="18">
      <t>レ</t>
    </rPh>
    <phoneticPr fontId="3"/>
  </si>
  <si>
    <t>　上記工事について、〔別紙〕工事事故報告 のとおり事故が発生しましたので報告します。</t>
  </si>
  <si>
    <t>報告日：令和　　年　　月　　日</t>
    <rPh sb="4" eb="6">
      <t>レ</t>
    </rPh>
    <phoneticPr fontId="3"/>
  </si>
  <si>
    <t>工 事 事 故 報 告</t>
    <phoneticPr fontId="3"/>
  </si>
  <si>
    <t>　事　故　の　状　況　調　書</t>
    <phoneticPr fontId="3"/>
  </si>
  <si>
    <t>　　　課</t>
    <phoneticPr fontId="3"/>
  </si>
  <si>
    <t>工　事　名</t>
  </si>
  <si>
    <t>工      期</t>
  </si>
  <si>
    <t>　令和　　年　　月　　日　～　令和　　年　　月　　日</t>
    <rPh sb="1" eb="3">
      <t>レ</t>
    </rPh>
    <rPh sb="15" eb="17">
      <t>レ</t>
    </rPh>
    <phoneticPr fontId="3"/>
  </si>
  <si>
    <t>受　注　者</t>
  </si>
  <si>
    <t>現場代理人</t>
  </si>
  <si>
    <t>工事概要</t>
  </si>
  <si>
    <t>事故の日時</t>
  </si>
  <si>
    <t>　令和　　年　　月　　日（　）　　○○：○○　頃　　　　　天候：　○○</t>
    <rPh sb="1" eb="3">
      <t>レ</t>
    </rPh>
    <phoneticPr fontId="3"/>
  </si>
  <si>
    <t>事故の場所</t>
  </si>
  <si>
    <t>　○○○市　○○○　地先　　　　○○○○○○○○○　付近</t>
  </si>
  <si>
    <t>被  災  者</t>
  </si>
  <si>
    <t>住    所</t>
  </si>
  <si>
    <t>電  話</t>
    <phoneticPr fontId="3"/>
  </si>
  <si>
    <t>氏    名</t>
  </si>
  <si>
    <t>性　別</t>
  </si>
  <si>
    <t>年　齢</t>
  </si>
  <si>
    <t>歳</t>
  </si>
  <si>
    <t>勤 務 先</t>
  </si>
  <si>
    <t>収容病院</t>
  </si>
  <si>
    <t>被災者の容体</t>
  </si>
  <si>
    <t>事故の内容</t>
  </si>
  <si>
    <t>・書ける範囲でなるべく具体的に</t>
  </si>
  <si>
    <t>・事故当時の作業内容</t>
  </si>
  <si>
    <t>・原因</t>
  </si>
  <si>
    <t>そ  の  他</t>
  </si>
  <si>
    <t>○月○日</t>
  </si>
  <si>
    <t>00：00頃</t>
  </si>
  <si>
    <t>事故発生</t>
  </si>
  <si>
    <t>・</t>
    <phoneticPr fontId="3"/>
  </si>
  <si>
    <t>○経過の整理</t>
    <phoneticPr fontId="3"/>
  </si>
  <si>
    <t>　　　　　　　・応急措置及び事後対応</t>
  </si>
  <si>
    <t>　　　　　　　・救急・消防、警察への対応</t>
  </si>
  <si>
    <t>　　　　　　　・労働基準監督署、警察への所見</t>
  </si>
  <si>
    <t>　　　　　　　・マスコミ等の動き　等</t>
  </si>
  <si>
    <t>○位置図、事故状況図（略図）、写真等の資料は別途添付</t>
    <rPh sb="15" eb="17">
      <t>シャシン</t>
    </rPh>
    <phoneticPr fontId="3"/>
  </si>
  <si>
    <t>＊時間に応じて可能な範囲を埋めてください。</t>
  </si>
  <si>
    <t>　　　　　　　　　　　　　　　　　　　　　　</t>
    <phoneticPr fontId="3"/>
  </si>
  <si>
    <t>損　害　発　生　通　知　書</t>
    <phoneticPr fontId="3"/>
  </si>
  <si>
    <t>契約年月日</t>
    <rPh sb="0" eb="2">
      <t>ケイヤク</t>
    </rPh>
    <rPh sb="2" eb="5">
      <t>ネンガッピ</t>
    </rPh>
    <phoneticPr fontId="3"/>
  </si>
  <si>
    <t>工期</t>
    <rPh sb="0" eb="1">
      <t>コウ</t>
    </rPh>
    <rPh sb="1" eb="2">
      <t>キ</t>
    </rPh>
    <phoneticPr fontId="3"/>
  </si>
  <si>
    <t>令和　　年　　月　　日　　から</t>
    <rPh sb="0" eb="2">
      <t>レ</t>
    </rPh>
    <phoneticPr fontId="3"/>
  </si>
  <si>
    <t>令和　　年　　月　　日　　まで</t>
    <rPh sb="0" eb="2">
      <t>レ</t>
    </rPh>
    <phoneticPr fontId="3"/>
  </si>
  <si>
    <t>　上記工事について、次のとおり損害を生じたので工事請負契約第30条第１項の規定に基づき通知します。</t>
    <rPh sb="33" eb="34">
      <t>ダイ</t>
    </rPh>
    <phoneticPr fontId="3"/>
  </si>
  <si>
    <t>（１）</t>
    <phoneticPr fontId="3"/>
  </si>
  <si>
    <t>損害発生前及び損害の概要</t>
    <rPh sb="0" eb="2">
      <t>ソンガイ</t>
    </rPh>
    <rPh sb="2" eb="4">
      <t>ハッセイ</t>
    </rPh>
    <rPh sb="4" eb="5">
      <t>マエ</t>
    </rPh>
    <rPh sb="5" eb="6">
      <t>オヨ</t>
    </rPh>
    <rPh sb="7" eb="9">
      <t>ソンガイ</t>
    </rPh>
    <rPh sb="10" eb="12">
      <t>ガイヨウ</t>
    </rPh>
    <phoneticPr fontId="3"/>
  </si>
  <si>
    <t>（２）</t>
    <phoneticPr fontId="3"/>
  </si>
  <si>
    <t>損害の内訳数量</t>
    <rPh sb="0" eb="2">
      <t>ソンガイ</t>
    </rPh>
    <rPh sb="3" eb="5">
      <t>ウチワケ</t>
    </rPh>
    <rPh sb="5" eb="7">
      <t>スウリョウ</t>
    </rPh>
    <phoneticPr fontId="3"/>
  </si>
  <si>
    <t>（３）</t>
    <phoneticPr fontId="3"/>
  </si>
  <si>
    <t>損害発生及び発生の現場写真</t>
    <rPh sb="0" eb="2">
      <t>ソンガイ</t>
    </rPh>
    <rPh sb="2" eb="4">
      <t>ハッセイ</t>
    </rPh>
    <rPh sb="4" eb="5">
      <t>オヨ</t>
    </rPh>
    <rPh sb="6" eb="8">
      <t>ハッセイ</t>
    </rPh>
    <rPh sb="9" eb="11">
      <t>ゲンバ</t>
    </rPh>
    <rPh sb="11" eb="13">
      <t>シャシン</t>
    </rPh>
    <phoneticPr fontId="3"/>
  </si>
  <si>
    <t>（４）</t>
    <phoneticPr fontId="3"/>
  </si>
  <si>
    <t>雨量、風速等の観測資料</t>
    <rPh sb="0" eb="2">
      <t>ウリョウ</t>
    </rPh>
    <rPh sb="3" eb="5">
      <t>フウソク</t>
    </rPh>
    <rPh sb="5" eb="6">
      <t>トウ</t>
    </rPh>
    <rPh sb="7" eb="9">
      <t>カンソク</t>
    </rPh>
    <rPh sb="9" eb="11">
      <t>シリョウ</t>
    </rPh>
    <phoneticPr fontId="3"/>
  </si>
  <si>
    <t xml:space="preserve"> 　 　住　　　　所　　　　　　　　</t>
    <rPh sb="4" eb="5">
      <t>ジュウ</t>
    </rPh>
    <rPh sb="9" eb="10">
      <t>ショ</t>
    </rPh>
    <phoneticPr fontId="3"/>
  </si>
  <si>
    <t xml:space="preserve">  　　商号又は名称</t>
    <rPh sb="4" eb="10">
      <t>ショウ</t>
    </rPh>
    <phoneticPr fontId="3"/>
  </si>
  <si>
    <t xml:space="preserve">  　　代　 表　 者　　　　　　　　　　　　　　　　㊞</t>
    <rPh sb="4" eb="5">
      <t>ダイ</t>
    </rPh>
    <rPh sb="7" eb="8">
      <t>オモテ</t>
    </rPh>
    <rPh sb="10" eb="11">
      <t>シャ</t>
    </rPh>
    <phoneticPr fontId="3"/>
  </si>
  <si>
    <t>現 場 代 理 人 等 変 更 通 知 書</t>
    <rPh sb="0" eb="1">
      <t>ゲン</t>
    </rPh>
    <rPh sb="2" eb="3">
      <t>バ</t>
    </rPh>
    <rPh sb="4" eb="5">
      <t>ダイ</t>
    </rPh>
    <rPh sb="6" eb="7">
      <t>リ</t>
    </rPh>
    <rPh sb="8" eb="9">
      <t>ニン</t>
    </rPh>
    <rPh sb="10" eb="11">
      <t>トウ</t>
    </rPh>
    <rPh sb="12" eb="13">
      <t>ヘン</t>
    </rPh>
    <rPh sb="14" eb="15">
      <t>サラ</t>
    </rPh>
    <rPh sb="16" eb="17">
      <t>ツウ</t>
    </rPh>
    <rPh sb="18" eb="19">
      <t>チ</t>
    </rPh>
    <rPh sb="20" eb="21">
      <t>ショ</t>
    </rPh>
    <phoneticPr fontId="3"/>
  </si>
  <si>
    <t>事　業　名</t>
    <rPh sb="0" eb="1">
      <t>コト</t>
    </rPh>
    <rPh sb="2" eb="3">
      <t>ゴウ</t>
    </rPh>
    <rPh sb="4" eb="5">
      <t>メイ</t>
    </rPh>
    <phoneticPr fontId="3"/>
  </si>
  <si>
    <t>　　　　　現場代理人及び技術者を下記のとおり変更したいので、別紙経歴書を添え、</t>
    <rPh sb="5" eb="10">
      <t>ゲンバ</t>
    </rPh>
    <rPh sb="10" eb="11">
      <t>オヨ</t>
    </rPh>
    <rPh sb="12" eb="15">
      <t>ギジュツシャ</t>
    </rPh>
    <rPh sb="16" eb="18">
      <t>カキ</t>
    </rPh>
    <rPh sb="22" eb="24">
      <t>ヘンコウ</t>
    </rPh>
    <rPh sb="30" eb="32">
      <t>ベッシ</t>
    </rPh>
    <rPh sb="32" eb="35">
      <t>ケイレキショ</t>
    </rPh>
    <rPh sb="36" eb="37">
      <t>ソ</t>
    </rPh>
    <phoneticPr fontId="3"/>
  </si>
  <si>
    <t>　　　　工事請負契約書第１０条にもとづき通知します。</t>
    <rPh sb="4" eb="6">
      <t>コウジ</t>
    </rPh>
    <rPh sb="6" eb="8">
      <t>ウケオイ</t>
    </rPh>
    <rPh sb="8" eb="11">
      <t>ケイヤクショ</t>
    </rPh>
    <rPh sb="11" eb="12">
      <t>ダイ</t>
    </rPh>
    <rPh sb="14" eb="15">
      <t>ジョウ</t>
    </rPh>
    <rPh sb="20" eb="22">
      <t>ツウチ</t>
    </rPh>
    <phoneticPr fontId="3"/>
  </si>
  <si>
    <t>記</t>
    <rPh sb="0" eb="1">
      <t>キ</t>
    </rPh>
    <phoneticPr fontId="3"/>
  </si>
  <si>
    <t>現場代理人等変更年月日</t>
    <rPh sb="0" eb="5">
      <t>ゲンバ</t>
    </rPh>
    <rPh sb="5" eb="6">
      <t>トウ</t>
    </rPh>
    <rPh sb="6" eb="8">
      <t>ヘンコウ</t>
    </rPh>
    <rPh sb="8" eb="11">
      <t>ネンガッピ</t>
    </rPh>
    <phoneticPr fontId="3"/>
  </si>
  <si>
    <t>変更する現場代理人等区分</t>
    <rPh sb="0" eb="2">
      <t>ヘンコウ</t>
    </rPh>
    <rPh sb="4" eb="9">
      <t>ゲンバ</t>
    </rPh>
    <rPh sb="9" eb="10">
      <t>トウ</t>
    </rPh>
    <rPh sb="10" eb="12">
      <t>クブン</t>
    </rPh>
    <phoneticPr fontId="3"/>
  </si>
  <si>
    <t>旧現場代理人等氏名</t>
    <rPh sb="0" eb="1">
      <t>キュウ</t>
    </rPh>
    <rPh sb="1" eb="6">
      <t>ゲンバ</t>
    </rPh>
    <rPh sb="6" eb="7">
      <t>トウ</t>
    </rPh>
    <rPh sb="7" eb="9">
      <t>シメイ</t>
    </rPh>
    <phoneticPr fontId="3"/>
  </si>
  <si>
    <t>新現場代理人等氏名</t>
    <rPh sb="0" eb="1">
      <t>シン</t>
    </rPh>
    <rPh sb="1" eb="6">
      <t>ゲンバ</t>
    </rPh>
    <rPh sb="6" eb="7">
      <t>トウ</t>
    </rPh>
    <rPh sb="7" eb="9">
      <t>シメイ</t>
    </rPh>
    <phoneticPr fontId="3"/>
  </si>
  <si>
    <t>変　更　事　由</t>
    <rPh sb="0" eb="1">
      <t>ヘン</t>
    </rPh>
    <rPh sb="2" eb="3">
      <t>サラ</t>
    </rPh>
    <rPh sb="4" eb="5">
      <t>コト</t>
    </rPh>
    <rPh sb="6" eb="7">
      <t>ヨシ</t>
    </rPh>
    <phoneticPr fontId="3"/>
  </si>
  <si>
    <t>※資格者証（写し）を添付すること。</t>
    <rPh sb="1" eb="4">
      <t>シカクシャ</t>
    </rPh>
    <rPh sb="4" eb="5">
      <t>ショウ</t>
    </rPh>
    <rPh sb="6" eb="7">
      <t>ウツ</t>
    </rPh>
    <rPh sb="10" eb="12">
      <t>テンプ</t>
    </rPh>
    <phoneticPr fontId="3"/>
  </si>
  <si>
    <t>（注）変更する現場代理人等区分には、下記から該当する区分を記載する。</t>
    <rPh sb="0" eb="3">
      <t>チュウ</t>
    </rPh>
    <rPh sb="3" eb="5">
      <t>ヘンコウ</t>
    </rPh>
    <rPh sb="7" eb="12">
      <t>ゲンバ</t>
    </rPh>
    <rPh sb="12" eb="13">
      <t>トウ</t>
    </rPh>
    <rPh sb="13" eb="15">
      <t>クブン</t>
    </rPh>
    <rPh sb="18" eb="20">
      <t>カキ</t>
    </rPh>
    <rPh sb="22" eb="24">
      <t>ガイトウ</t>
    </rPh>
    <rPh sb="26" eb="28">
      <t>クブン</t>
    </rPh>
    <rPh sb="29" eb="31">
      <t>キサイ</t>
    </rPh>
    <phoneticPr fontId="3"/>
  </si>
  <si>
    <t>・現場代理人</t>
    <rPh sb="1" eb="6">
      <t>ゲンバ</t>
    </rPh>
    <phoneticPr fontId="3"/>
  </si>
  <si>
    <t>・主任技術者</t>
    <rPh sb="1" eb="3">
      <t>シュニン</t>
    </rPh>
    <phoneticPr fontId="3"/>
  </si>
  <si>
    <t>・監理技術者</t>
    <phoneticPr fontId="3"/>
  </si>
  <si>
    <t>・監理技術者補佐</t>
    <rPh sb="6" eb="8">
      <t>ホサ</t>
    </rPh>
    <phoneticPr fontId="3"/>
  </si>
  <si>
    <t>完　　　　成　　　　届</t>
    <rPh sb="5" eb="6">
      <t>セイ</t>
    </rPh>
    <phoneticPr fontId="3"/>
  </si>
  <si>
    <t>下記のとおり完成いたしましたからお届けします。</t>
    <rPh sb="7" eb="8">
      <t>セイ</t>
    </rPh>
    <phoneticPr fontId="3"/>
  </si>
  <si>
    <t>事業名　　　　　　　　　　　　　　　　　　　　</t>
    <rPh sb="0" eb="2">
      <t>ジギョウ</t>
    </rPh>
    <rPh sb="2" eb="3">
      <t>メイ</t>
    </rPh>
    <phoneticPr fontId="3"/>
  </si>
  <si>
    <t>高槻市　　　　　　　　　　　　　地内</t>
    <phoneticPr fontId="3"/>
  </si>
  <si>
    <t>完 成 年 月 日</t>
    <rPh sb="2" eb="3">
      <t>セイ</t>
    </rPh>
    <phoneticPr fontId="3"/>
  </si>
  <si>
    <t>工　事　週　報</t>
    <rPh sb="0" eb="1">
      <t>コウ</t>
    </rPh>
    <rPh sb="2" eb="3">
      <t>コト</t>
    </rPh>
    <phoneticPr fontId="3"/>
  </si>
  <si>
    <t>事　業　名</t>
    <rPh sb="0" eb="1">
      <t>コト</t>
    </rPh>
    <rPh sb="2" eb="3">
      <t>ギョウ</t>
    </rPh>
    <rPh sb="4" eb="5">
      <t>メイ</t>
    </rPh>
    <phoneticPr fontId="3"/>
  </si>
  <si>
    <t>　現場代理人の記名のみ（認印押印廃止）</t>
    <rPh sb="1" eb="6">
      <t>ゲンバ</t>
    </rPh>
    <rPh sb="7" eb="9">
      <t>キメイ</t>
    </rPh>
    <rPh sb="12" eb="14">
      <t>ミトメイン</t>
    </rPh>
    <rPh sb="14" eb="16">
      <t>オウイン</t>
    </rPh>
    <rPh sb="16" eb="18">
      <t>ハイシ</t>
    </rPh>
    <phoneticPr fontId="3"/>
  </si>
  <si>
    <t>　令和　　年　　月</t>
    <rPh sb="1" eb="3">
      <t>レ</t>
    </rPh>
    <phoneticPr fontId="3"/>
  </si>
  <si>
    <t>日</t>
    <rPh sb="0" eb="1">
      <t>ヒ</t>
    </rPh>
    <phoneticPr fontId="3"/>
  </si>
  <si>
    <t>(月)</t>
    <phoneticPr fontId="3"/>
  </si>
  <si>
    <t>(火)</t>
    <phoneticPr fontId="3"/>
  </si>
  <si>
    <t>(水)</t>
    <phoneticPr fontId="3"/>
  </si>
  <si>
    <t>(木)</t>
    <phoneticPr fontId="3"/>
  </si>
  <si>
    <t>(金)</t>
    <phoneticPr fontId="3"/>
  </si>
  <si>
    <t>(土)</t>
    <phoneticPr fontId="3"/>
  </si>
  <si>
    <t>(日)</t>
    <phoneticPr fontId="3"/>
  </si>
  <si>
    <t>天　　　　候</t>
    <rPh sb="0" eb="1">
      <t>テン</t>
    </rPh>
    <rPh sb="5" eb="6">
      <t>コウ</t>
    </rPh>
    <phoneticPr fontId="3"/>
  </si>
  <si>
    <t>工　　種</t>
    <rPh sb="0" eb="1">
      <t>コウ</t>
    </rPh>
    <rPh sb="3" eb="4">
      <t>タネ</t>
    </rPh>
    <phoneticPr fontId="3"/>
  </si>
  <si>
    <t>使用機械</t>
    <rPh sb="0" eb="2">
      <t>シヨウ</t>
    </rPh>
    <rPh sb="2" eb="4">
      <t>キカイ</t>
    </rPh>
    <phoneticPr fontId="3"/>
  </si>
  <si>
    <t>主要資材</t>
    <rPh sb="0" eb="2">
      <t>シュヨウ</t>
    </rPh>
    <rPh sb="2" eb="4">
      <t>シザイ</t>
    </rPh>
    <phoneticPr fontId="3"/>
  </si>
  <si>
    <t>記　　事</t>
    <rPh sb="0" eb="1">
      <t>キ</t>
    </rPh>
    <rPh sb="3" eb="4">
      <t>コト</t>
    </rPh>
    <phoneticPr fontId="3"/>
  </si>
  <si>
    <t>　市監督員の認印押印必要（従来通り）</t>
    <rPh sb="1" eb="2">
      <t>シ</t>
    </rPh>
    <rPh sb="2" eb="5">
      <t>カントクイン</t>
    </rPh>
    <rPh sb="6" eb="8">
      <t>ミトメイン</t>
    </rPh>
    <rPh sb="8" eb="10">
      <t>オウイン</t>
    </rPh>
    <rPh sb="10" eb="12">
      <t>ヒツヨウ</t>
    </rPh>
    <rPh sb="13" eb="16">
      <t>ジュウライドオ</t>
    </rPh>
    <phoneticPr fontId="3"/>
  </si>
  <si>
    <t>工　事　月　報　    月分</t>
    <rPh sb="0" eb="1">
      <t>コウ</t>
    </rPh>
    <rPh sb="2" eb="3">
      <t>コト</t>
    </rPh>
    <rPh sb="4" eb="5">
      <t>ツキ</t>
    </rPh>
    <rPh sb="6" eb="7">
      <t>ホウ</t>
    </rPh>
    <rPh sb="12" eb="14">
      <t>ガツブン</t>
    </rPh>
    <phoneticPr fontId="3"/>
  </si>
  <si>
    <t>令和　　年　　月　　日</t>
    <rPh sb="0" eb="2">
      <t>レ</t>
    </rPh>
    <rPh sb="4" eb="5">
      <t>ネン</t>
    </rPh>
    <rPh sb="7" eb="8">
      <t>ガツ</t>
    </rPh>
    <rPh sb="10" eb="11">
      <t>ヒ</t>
    </rPh>
    <phoneticPr fontId="3"/>
  </si>
  <si>
    <t>下記のとおり報告いたします。</t>
    <rPh sb="0" eb="2">
      <t>カキ</t>
    </rPh>
    <rPh sb="6" eb="8">
      <t>ホウコク</t>
    </rPh>
    <phoneticPr fontId="3"/>
  </si>
  <si>
    <t>令和 　　年　　月末</t>
    <rPh sb="0" eb="2">
      <t>レ</t>
    </rPh>
    <rPh sb="5" eb="6">
      <t>ネン</t>
    </rPh>
    <rPh sb="8" eb="9">
      <t>ガツ</t>
    </rPh>
    <rPh sb="9" eb="10">
      <t>マツ</t>
    </rPh>
    <phoneticPr fontId="3"/>
  </si>
  <si>
    <t>進　　捗　　率</t>
    <rPh sb="0" eb="1">
      <t>ススム</t>
    </rPh>
    <rPh sb="3" eb="4">
      <t>チョク</t>
    </rPh>
    <rPh sb="6" eb="7">
      <t>リツ</t>
    </rPh>
    <phoneticPr fontId="3"/>
  </si>
  <si>
    <t>設計内容</t>
    <rPh sb="0" eb="2">
      <t>セッケイ</t>
    </rPh>
    <rPh sb="2" eb="4">
      <t>ナイヨウ</t>
    </rPh>
    <phoneticPr fontId="3"/>
  </si>
  <si>
    <t>出　　来　　高</t>
    <rPh sb="0" eb="1">
      <t>デ</t>
    </rPh>
    <rPh sb="3" eb="4">
      <t>ライ</t>
    </rPh>
    <rPh sb="6" eb="7">
      <t>ダカ</t>
    </rPh>
    <phoneticPr fontId="3"/>
  </si>
  <si>
    <t>摘　　　要</t>
    <rPh sb="0" eb="1">
      <t>テキ</t>
    </rPh>
    <rPh sb="4" eb="5">
      <t>ヨウ</t>
    </rPh>
    <phoneticPr fontId="3"/>
  </si>
  <si>
    <t>工種</t>
    <rPh sb="0" eb="2">
      <t>コウシュ</t>
    </rPh>
    <phoneticPr fontId="3"/>
  </si>
  <si>
    <t>前月まで</t>
    <rPh sb="0" eb="2">
      <t>ゼンゲツ</t>
    </rPh>
    <phoneticPr fontId="3"/>
  </si>
  <si>
    <t>本月分</t>
    <rPh sb="0" eb="2">
      <t>ホンゲツ</t>
    </rPh>
    <rPh sb="2" eb="3">
      <t>ブン</t>
    </rPh>
    <phoneticPr fontId="3"/>
  </si>
  <si>
    <t>計</t>
    <rPh sb="0" eb="1">
      <t>ケイ</t>
    </rPh>
    <phoneticPr fontId="3"/>
  </si>
  <si>
    <t>１．　事　業　名</t>
    <rPh sb="3" eb="4">
      <t>コト</t>
    </rPh>
    <rPh sb="5" eb="6">
      <t>ギョウ</t>
    </rPh>
    <rPh sb="7" eb="8">
      <t>メイ</t>
    </rPh>
    <phoneticPr fontId="3"/>
  </si>
  <si>
    <t>２．　作 業 日 時</t>
    <rPh sb="3" eb="4">
      <t>サク</t>
    </rPh>
    <rPh sb="5" eb="6">
      <t>ギョウ</t>
    </rPh>
    <rPh sb="7" eb="8">
      <t>ヒ</t>
    </rPh>
    <rPh sb="9" eb="10">
      <t>ジ</t>
    </rPh>
    <phoneticPr fontId="3"/>
  </si>
  <si>
    <t>３．　作 業 内 容</t>
    <rPh sb="3" eb="4">
      <t>サク</t>
    </rPh>
    <rPh sb="5" eb="6">
      <t>ギョウ</t>
    </rPh>
    <rPh sb="7" eb="8">
      <t>ナイ</t>
    </rPh>
    <rPh sb="9" eb="10">
      <t>カタチ</t>
    </rPh>
    <phoneticPr fontId="3"/>
  </si>
  <si>
    <t>４．　作 業 人 数</t>
    <rPh sb="3" eb="4">
      <t>サク</t>
    </rPh>
    <rPh sb="5" eb="6">
      <t>ギョウ</t>
    </rPh>
    <rPh sb="7" eb="8">
      <t>ジン</t>
    </rPh>
    <rPh sb="9" eb="10">
      <t>カズ</t>
    </rPh>
    <phoneticPr fontId="3"/>
  </si>
  <si>
    <t>５．　作 業 理 由</t>
    <rPh sb="3" eb="4">
      <t>サク</t>
    </rPh>
    <rPh sb="5" eb="6">
      <t>ギョウ</t>
    </rPh>
    <rPh sb="7" eb="8">
      <t>リ</t>
    </rPh>
    <rPh sb="9" eb="10">
      <t>ヨシ</t>
    </rPh>
    <phoneticPr fontId="3"/>
  </si>
  <si>
    <t>６．　そ　の　他</t>
    <rPh sb="7" eb="8">
      <t>タ</t>
    </rPh>
    <phoneticPr fontId="3"/>
  </si>
  <si>
    <t>課　長</t>
    <rPh sb="0" eb="1">
      <t>カ</t>
    </rPh>
    <rPh sb="2" eb="3">
      <t>チョウ</t>
    </rPh>
    <phoneticPr fontId="3"/>
  </si>
  <si>
    <t>監督員</t>
    <rPh sb="0" eb="2">
      <t>カントク</t>
    </rPh>
    <rPh sb="2" eb="3">
      <t>イン</t>
    </rPh>
    <phoneticPr fontId="3"/>
  </si>
  <si>
    <t>市関係職員の押印必要（従来通り）</t>
    <rPh sb="0" eb="1">
      <t>シ</t>
    </rPh>
    <rPh sb="1" eb="3">
      <t>カンケイ</t>
    </rPh>
    <rPh sb="3" eb="5">
      <t>ショクイン</t>
    </rPh>
    <rPh sb="6" eb="8">
      <t>オウイン</t>
    </rPh>
    <rPh sb="8" eb="10">
      <t>ヒツヨウ</t>
    </rPh>
    <rPh sb="11" eb="14">
      <t>ジュウライドオ</t>
    </rPh>
    <phoneticPr fontId="3"/>
  </si>
  <si>
    <t>月</t>
  </si>
  <si>
    <t>日</t>
  </si>
  <si>
    <t>　（別添提出書式）</t>
    <rPh sb="2" eb="4">
      <t>ベッテン</t>
    </rPh>
    <rPh sb="4" eb="6">
      <t>テイシュツ</t>
    </rPh>
    <rPh sb="6" eb="8">
      <t>ショシキ</t>
    </rPh>
    <phoneticPr fontId="3"/>
  </si>
  <si>
    <t>高 度 技 術 ･ 創 意 工 夫 ･ 地 域 貢 献 等 に 関 す る 実 施 説 明 書</t>
    <rPh sb="0" eb="1">
      <t>タカ</t>
    </rPh>
    <rPh sb="2" eb="3">
      <t>タビ</t>
    </rPh>
    <rPh sb="4" eb="5">
      <t>ワザ</t>
    </rPh>
    <rPh sb="6" eb="7">
      <t>ジュツ</t>
    </rPh>
    <rPh sb="10" eb="11">
      <t>キズ</t>
    </rPh>
    <rPh sb="12" eb="13">
      <t>イ</t>
    </rPh>
    <rPh sb="14" eb="15">
      <t>タクミ</t>
    </rPh>
    <rPh sb="16" eb="17">
      <t>オット</t>
    </rPh>
    <rPh sb="20" eb="21">
      <t>チ</t>
    </rPh>
    <rPh sb="22" eb="23">
      <t>イキ</t>
    </rPh>
    <rPh sb="24" eb="25">
      <t>ミツグ</t>
    </rPh>
    <rPh sb="26" eb="27">
      <t>コン</t>
    </rPh>
    <rPh sb="28" eb="29">
      <t>トウ</t>
    </rPh>
    <rPh sb="32" eb="33">
      <t>カン</t>
    </rPh>
    <rPh sb="38" eb="39">
      <t>ミ</t>
    </rPh>
    <rPh sb="40" eb="41">
      <t>ホドコ</t>
    </rPh>
    <rPh sb="42" eb="43">
      <t>セツ</t>
    </rPh>
    <rPh sb="44" eb="45">
      <t>メイ</t>
    </rPh>
    <rPh sb="46" eb="47">
      <t>ショ</t>
    </rPh>
    <phoneticPr fontId="3"/>
  </si>
  <si>
    <t>事　　　業　　　名</t>
    <rPh sb="0" eb="1">
      <t>コト</t>
    </rPh>
    <rPh sb="4" eb="5">
      <t>ゴウ</t>
    </rPh>
    <rPh sb="8" eb="9">
      <t>ナ</t>
    </rPh>
    <phoneticPr fontId="3"/>
  </si>
  <si>
    <t>受注者名</t>
    <rPh sb="0" eb="2">
      <t>ジュチュウ</t>
    </rPh>
    <rPh sb="2" eb="3">
      <t>シャ</t>
    </rPh>
    <rPh sb="3" eb="4">
      <t>ナ</t>
    </rPh>
    <phoneticPr fontId="3"/>
  </si>
  <si>
    <t>提 案・実 施 項 目</t>
    <rPh sb="0" eb="1">
      <t>テイ</t>
    </rPh>
    <rPh sb="2" eb="3">
      <t>アン</t>
    </rPh>
    <rPh sb="4" eb="5">
      <t>ジツ</t>
    </rPh>
    <rPh sb="6" eb="7">
      <t>シ</t>
    </rPh>
    <rPh sb="8" eb="9">
      <t>コウ</t>
    </rPh>
    <rPh sb="10" eb="11">
      <t>メ</t>
    </rPh>
    <phoneticPr fontId="3"/>
  </si>
  <si>
    <t>提 案・実 施 内 容</t>
    <rPh sb="0" eb="1">
      <t>テイ</t>
    </rPh>
    <rPh sb="2" eb="3">
      <t>アン</t>
    </rPh>
    <rPh sb="4" eb="5">
      <t>ジツ</t>
    </rPh>
    <rPh sb="6" eb="7">
      <t>シ</t>
    </rPh>
    <rPh sb="8" eb="9">
      <t>ウチ</t>
    </rPh>
    <rPh sb="10" eb="11">
      <t>カタチ</t>
    </rPh>
    <phoneticPr fontId="3"/>
  </si>
  <si>
    <t>　（説　明）</t>
    <rPh sb="2" eb="3">
      <t>セツ</t>
    </rPh>
    <rPh sb="4" eb="5">
      <t>メイ</t>
    </rPh>
    <phoneticPr fontId="3"/>
  </si>
  <si>
    <t>　（添付図･写真等）</t>
    <rPh sb="6" eb="8">
      <t>シャシン</t>
    </rPh>
    <rPh sb="8" eb="9">
      <t>トウ</t>
    </rPh>
    <phoneticPr fontId="3"/>
  </si>
  <si>
    <t>引　　　　渡　　　　書</t>
  </si>
  <si>
    <t>　下記工事は、令和　　年　　月　　日完成検査に合格しましたので、これを引渡します。</t>
    <rPh sb="7" eb="9">
      <t>レ</t>
    </rPh>
    <phoneticPr fontId="3"/>
  </si>
  <si>
    <t>　なお、工事関係の補修及び苦情に関しては、当方において責任を持って解決します。</t>
    <phoneticPr fontId="3"/>
  </si>
  <si>
    <t>事業名　　　　　　　　　　　　　　　　　　　　　　　　　　　　　</t>
    <rPh sb="0" eb="2">
      <t>ジギョウ</t>
    </rPh>
    <phoneticPr fontId="3"/>
  </si>
  <si>
    <t>工事内容</t>
    <rPh sb="0" eb="2">
      <t>コウジ</t>
    </rPh>
    <rPh sb="2" eb="4">
      <t>ナイヨウ</t>
    </rPh>
    <phoneticPr fontId="3"/>
  </si>
  <si>
    <r>
      <t>高</t>
    </r>
    <r>
      <rPr>
        <sz val="12"/>
        <rFont val="Century"/>
        <family val="1"/>
      </rPr>
      <t xml:space="preserve"> </t>
    </r>
    <r>
      <rPr>
        <sz val="12"/>
        <rFont val="ＭＳ 明朝"/>
        <family val="1"/>
        <charset val="128"/>
      </rPr>
      <t>槻</t>
    </r>
    <r>
      <rPr>
        <sz val="12"/>
        <rFont val="Century"/>
        <family val="1"/>
      </rPr>
      <t xml:space="preserve"> </t>
    </r>
    <r>
      <rPr>
        <sz val="12"/>
        <rFont val="ＭＳ 明朝"/>
        <family val="1"/>
        <charset val="128"/>
      </rPr>
      <t>市</t>
    </r>
    <r>
      <rPr>
        <sz val="12"/>
        <rFont val="Century"/>
        <family val="1"/>
      </rPr>
      <t xml:space="preserve"> </t>
    </r>
    <r>
      <rPr>
        <sz val="12"/>
        <rFont val="ＭＳ 明朝"/>
        <family val="1"/>
        <charset val="128"/>
      </rPr>
      <t>長</t>
    </r>
    <rPh sb="0" eb="1">
      <t>タカ</t>
    </rPh>
    <phoneticPr fontId="3"/>
  </si>
  <si>
    <t>代 　表 　者　　　　　　　　　　　　㊞</t>
    <phoneticPr fontId="3"/>
  </si>
  <si>
    <t>登 録  番 号</t>
    <rPh sb="0" eb="1">
      <t>ノボル</t>
    </rPh>
    <rPh sb="2" eb="3">
      <t>ロク</t>
    </rPh>
    <rPh sb="5" eb="6">
      <t>バン</t>
    </rPh>
    <rPh sb="7" eb="8">
      <t>ゴウ</t>
    </rPh>
    <phoneticPr fontId="1"/>
  </si>
  <si>
    <t>　記名及び契約書使用印の押印必要</t>
    <rPh sb="1" eb="3">
      <t>キメイ</t>
    </rPh>
    <rPh sb="3" eb="4">
      <t>オヨ</t>
    </rPh>
    <rPh sb="5" eb="8">
      <t>ケイヤクショ</t>
    </rPh>
    <rPh sb="8" eb="10">
      <t>シヨウ</t>
    </rPh>
    <rPh sb="10" eb="11">
      <t>イン</t>
    </rPh>
    <rPh sb="12" eb="13">
      <t>オ</t>
    </rPh>
    <rPh sb="13" eb="14">
      <t>イン</t>
    </rPh>
    <rPh sb="14" eb="16">
      <t>ヒツヨウ</t>
    </rPh>
    <phoneticPr fontId="3"/>
  </si>
  <si>
    <t>　住所・商号又は名称・代表者は記名のみ（契約書使用印の押印廃止）</t>
    <rPh sb="1" eb="3">
      <t>ジュウショ</t>
    </rPh>
    <rPh sb="4" eb="6">
      <t>ショウゴウ</t>
    </rPh>
    <rPh sb="6" eb="7">
      <t>マタ</t>
    </rPh>
    <rPh sb="8" eb="10">
      <t>メイショウ</t>
    </rPh>
    <rPh sb="11" eb="14">
      <t>ダイヒョウシャ</t>
    </rPh>
    <rPh sb="15" eb="17">
      <t>キメイ</t>
    </rPh>
    <rPh sb="20" eb="23">
      <t>ケイヤクショ</t>
    </rPh>
    <rPh sb="23" eb="25">
      <t>シヨウ</t>
    </rPh>
    <rPh sb="25" eb="26">
      <t>イン</t>
    </rPh>
    <rPh sb="27" eb="29">
      <t>オウイン</t>
    </rPh>
    <rPh sb="29" eb="31">
      <t>ハイシ</t>
    </rPh>
    <phoneticPr fontId="3"/>
  </si>
  <si>
    <t>　住所・商号又は名称・代表者は記名のみ（契約書使用印の押印廃止）</t>
    <rPh sb="1" eb="3">
      <t>ジュウショ</t>
    </rPh>
    <rPh sb="4" eb="6">
      <t>ショウゴウ</t>
    </rPh>
    <rPh sb="6" eb="7">
      <t>マタ</t>
    </rPh>
    <rPh sb="8" eb="10">
      <t>メイショウ</t>
    </rPh>
    <rPh sb="11" eb="14">
      <t>ダイヒョウシャ</t>
    </rPh>
    <rPh sb="15" eb="17">
      <t>キメイ</t>
    </rPh>
    <phoneticPr fontId="3"/>
  </si>
  <si>
    <t>商号又は名称・現場代理人は記名のみ（契約書使用印の押印廃止）</t>
    <rPh sb="0" eb="2">
      <t>ショウゴウ</t>
    </rPh>
    <rPh sb="2" eb="3">
      <t>マタ</t>
    </rPh>
    <rPh sb="4" eb="6">
      <t>メイショウ</t>
    </rPh>
    <rPh sb="7" eb="12">
      <t>ゲンバ</t>
    </rPh>
    <rPh sb="13" eb="15">
      <t>キメイ</t>
    </rPh>
    <phoneticPr fontId="3"/>
  </si>
  <si>
    <t>請求書（下水前金払用）</t>
    <rPh sb="0" eb="2">
      <t>セイキュウ</t>
    </rPh>
    <rPh sb="2" eb="3">
      <t>ショ</t>
    </rPh>
    <rPh sb="4" eb="6">
      <t>ゲスイ</t>
    </rPh>
    <rPh sb="6" eb="8">
      <t>マエキン</t>
    </rPh>
    <rPh sb="8" eb="9">
      <t>バライ</t>
    </rPh>
    <rPh sb="9" eb="10">
      <t>ヨウ</t>
    </rPh>
    <phoneticPr fontId="3"/>
  </si>
  <si>
    <t>請求書（下水完成払用）</t>
    <rPh sb="0" eb="2">
      <t>セイキュウ</t>
    </rPh>
    <rPh sb="2" eb="3">
      <t>ショ</t>
    </rPh>
    <rPh sb="4" eb="6">
      <t>ゲスイ</t>
    </rPh>
    <rPh sb="6" eb="8">
      <t>カンセイ</t>
    </rPh>
    <rPh sb="8" eb="9">
      <t>バライ</t>
    </rPh>
    <rPh sb="9" eb="10">
      <t>ヨウ</t>
    </rPh>
    <phoneticPr fontId="3"/>
  </si>
  <si>
    <r>
      <t>※適格請求書発行事業者でない場合はチェック　　</t>
    </r>
    <r>
      <rPr>
        <sz val="11"/>
        <color rgb="FFFF0000"/>
        <rFont val="ＭＳ 明朝"/>
        <family val="1"/>
        <charset val="128"/>
      </rPr>
      <t>□</t>
    </r>
    <phoneticPr fontId="1"/>
  </si>
  <si>
    <t>前金払</t>
    <rPh sb="0" eb="3">
      <t>マエキンバラ</t>
    </rPh>
    <phoneticPr fontId="1"/>
  </si>
  <si>
    <t>【下水・完成払用】</t>
    <rPh sb="1" eb="3">
      <t>ゲスイ</t>
    </rPh>
    <rPh sb="4" eb="7">
      <t>カンセイバライ</t>
    </rPh>
    <rPh sb="7" eb="8">
      <t>ヨウ</t>
    </rPh>
    <phoneticPr fontId="1"/>
  </si>
  <si>
    <t>請負金額
（10％対象）</t>
    <rPh sb="0" eb="4">
      <t>ウケオイキンガク</t>
    </rPh>
    <rPh sb="9" eb="11">
      <t>タイショウ</t>
    </rPh>
    <phoneticPr fontId="1"/>
  </si>
  <si>
    <t>円</t>
    <rPh sb="0" eb="1">
      <t>エン</t>
    </rPh>
    <phoneticPr fontId="1"/>
  </si>
  <si>
    <t>（うち消費税等額）</t>
    <rPh sb="3" eb="6">
      <t>ショウヒゼイ</t>
    </rPh>
    <rPh sb="6" eb="8">
      <t>トウガク</t>
    </rPh>
    <phoneticPr fontId="1"/>
  </si>
  <si>
    <t>前金払</t>
    <rPh sb="0" eb="2">
      <t>マエキン</t>
    </rPh>
    <rPh sb="2" eb="3">
      <t>バライ</t>
    </rPh>
    <phoneticPr fontId="1"/>
  </si>
  <si>
    <t>請求金額</t>
    <rPh sb="0" eb="2">
      <t>セイキュウ</t>
    </rPh>
    <rPh sb="2" eb="4">
      <t>キンガク</t>
    </rPh>
    <phoneticPr fontId="1"/>
  </si>
  <si>
    <t>【下水・前金払用】</t>
    <rPh sb="1" eb="3">
      <t>ゲスイ</t>
    </rPh>
    <rPh sb="4" eb="6">
      <t>マエキン</t>
    </rPh>
    <rPh sb="6" eb="7">
      <t>バライ</t>
    </rPh>
    <rPh sb="7" eb="8">
      <t>ヨウ</t>
    </rPh>
    <phoneticPr fontId="1"/>
  </si>
  <si>
    <t>　記名及び実印押印必要（従来通り）</t>
    <rPh sb="1" eb="3">
      <t>キメイ</t>
    </rPh>
    <rPh sb="3" eb="4">
      <t>オヨ</t>
    </rPh>
    <rPh sb="5" eb="7">
      <t>ジツイン</t>
    </rPh>
    <rPh sb="7" eb="8">
      <t>オ</t>
    </rPh>
    <rPh sb="8" eb="9">
      <t>イン</t>
    </rPh>
    <rPh sb="9" eb="11">
      <t>ヒツヨウ</t>
    </rPh>
    <rPh sb="12" eb="15">
      <t>ジュウライドオ</t>
    </rPh>
    <phoneticPr fontId="3"/>
  </si>
  <si>
    <t>　下記の請求金額と一致すること</t>
    <rPh sb="1" eb="3">
      <t>カキ</t>
    </rPh>
    <rPh sb="4" eb="8">
      <t>セイキュウキンガク</t>
    </rPh>
    <rPh sb="9" eb="11">
      <t>イッチ</t>
    </rPh>
    <phoneticPr fontId="3"/>
  </si>
  <si>
    <t>インボイス対応様式（下水用）</t>
    <rPh sb="5" eb="7">
      <t>タイオウ</t>
    </rPh>
    <rPh sb="7" eb="9">
      <t>ヨウシキ</t>
    </rPh>
    <rPh sb="10" eb="13">
      <t>ゲスイヨウ</t>
    </rPh>
    <phoneticPr fontId="1"/>
  </si>
  <si>
    <t>週休二日工事関係</t>
    <phoneticPr fontId="1"/>
  </si>
  <si>
    <t>日</t>
    <rPh sb="0" eb="1">
      <t>ニチ</t>
    </rPh>
    <phoneticPr fontId="55"/>
  </si>
  <si>
    <t>現場閉所（　計画　・　実績報告　）書</t>
    <rPh sb="0" eb="2">
      <t>ゲンバ</t>
    </rPh>
    <rPh sb="2" eb="4">
      <t>ヘイショ</t>
    </rPh>
    <rPh sb="6" eb="8">
      <t>ケイカク</t>
    </rPh>
    <rPh sb="11" eb="13">
      <t>ジッセキ</t>
    </rPh>
    <rPh sb="13" eb="15">
      <t>ホウコク</t>
    </rPh>
    <rPh sb="17" eb="18">
      <t>ショ</t>
    </rPh>
    <phoneticPr fontId="1"/>
  </si>
  <si>
    <t>工事名：〇〇〇工事</t>
    <rPh sb="0" eb="3">
      <t>コウジメイ</t>
    </rPh>
    <rPh sb="7" eb="9">
      <t>コウジ</t>
    </rPh>
    <phoneticPr fontId="1"/>
  </si>
  <si>
    <t>月</t>
    <rPh sb="0" eb="1">
      <t>ツキ</t>
    </rPh>
    <phoneticPr fontId="1"/>
  </si>
  <si>
    <t>●計</t>
    <rPh sb="1" eb="2">
      <t>ケイ</t>
    </rPh>
    <phoneticPr fontId="1"/>
  </si>
  <si>
    <t>対象期間</t>
    <rPh sb="0" eb="2">
      <t>タイショウ</t>
    </rPh>
    <rPh sb="2" eb="4">
      <t>キカン</t>
    </rPh>
    <phoneticPr fontId="1"/>
  </si>
  <si>
    <t>日</t>
    <rPh sb="0" eb="1">
      <t>ニチ</t>
    </rPh>
    <phoneticPr fontId="1"/>
  </si>
  <si>
    <t>曜日</t>
    <rPh sb="0" eb="2">
      <t>ヨウビ</t>
    </rPh>
    <phoneticPr fontId="1"/>
  </si>
  <si>
    <t>火</t>
  </si>
  <si>
    <t>水</t>
  </si>
  <si>
    <t>木</t>
  </si>
  <si>
    <t>金</t>
  </si>
  <si>
    <t>土</t>
  </si>
  <si>
    <t>行事</t>
    <rPh sb="0" eb="2">
      <t>ギョウジ</t>
    </rPh>
    <phoneticPr fontId="1"/>
  </si>
  <si>
    <t>昭和の日</t>
    <rPh sb="0" eb="2">
      <t>ショウワ</t>
    </rPh>
    <rPh sb="3" eb="4">
      <t>ヒ</t>
    </rPh>
    <phoneticPr fontId="1"/>
  </si>
  <si>
    <t>計画</t>
    <rPh sb="0" eb="2">
      <t>ケイカク</t>
    </rPh>
    <phoneticPr fontId="1"/>
  </si>
  <si>
    <t>憲法記念日</t>
    <rPh sb="0" eb="2">
      <t>ケンポウ</t>
    </rPh>
    <rPh sb="2" eb="5">
      <t>キネンビ</t>
    </rPh>
    <phoneticPr fontId="1"/>
  </si>
  <si>
    <t>みどりの日</t>
    <rPh sb="4" eb="5">
      <t>ヒ</t>
    </rPh>
    <phoneticPr fontId="1"/>
  </si>
  <si>
    <t>こどもの日</t>
    <rPh sb="4" eb="5">
      <t>ヒ</t>
    </rPh>
    <phoneticPr fontId="1"/>
  </si>
  <si>
    <t>振替休日</t>
    <rPh sb="0" eb="4">
      <t>フリカエキュウジツ</t>
    </rPh>
    <phoneticPr fontId="55"/>
  </si>
  <si>
    <t>山の日</t>
    <rPh sb="0" eb="1">
      <t>ヤマ</t>
    </rPh>
    <rPh sb="2" eb="3">
      <t>ヒ</t>
    </rPh>
    <phoneticPr fontId="1"/>
  </si>
  <si>
    <t>夏季休暇</t>
    <rPh sb="0" eb="2">
      <t>カキ</t>
    </rPh>
    <rPh sb="2" eb="4">
      <t>キュウカ</t>
    </rPh>
    <phoneticPr fontId="1"/>
  </si>
  <si>
    <t>夏季休暇</t>
    <phoneticPr fontId="1"/>
  </si>
  <si>
    <t>文化の日</t>
    <rPh sb="0" eb="2">
      <t>ブンカ</t>
    </rPh>
    <rPh sb="3" eb="4">
      <t>ヒ</t>
    </rPh>
    <phoneticPr fontId="1"/>
  </si>
  <si>
    <t>勤労感謝の日</t>
    <rPh sb="0" eb="2">
      <t>キンロウ</t>
    </rPh>
    <rPh sb="2" eb="4">
      <t>カンシャ</t>
    </rPh>
    <rPh sb="5" eb="6">
      <t>ヒ</t>
    </rPh>
    <phoneticPr fontId="1"/>
  </si>
  <si>
    <t>年末年始休暇</t>
    <rPh sb="0" eb="2">
      <t>ネンマツ</t>
    </rPh>
    <rPh sb="2" eb="4">
      <t>ネンシ</t>
    </rPh>
    <rPh sb="4" eb="6">
      <t>キュウカ</t>
    </rPh>
    <phoneticPr fontId="1"/>
  </si>
  <si>
    <t>建国記念日</t>
    <rPh sb="0" eb="2">
      <t>ケンコク</t>
    </rPh>
    <rPh sb="2" eb="5">
      <t>キネンビ</t>
    </rPh>
    <phoneticPr fontId="1"/>
  </si>
  <si>
    <t>天皇誕生日</t>
    <rPh sb="0" eb="2">
      <t>テンノウ</t>
    </rPh>
    <rPh sb="2" eb="5">
      <t>タンジョウビ</t>
    </rPh>
    <phoneticPr fontId="1"/>
  </si>
  <si>
    <t>春分の日</t>
    <phoneticPr fontId="1"/>
  </si>
  <si>
    <t>※本表中の「＼」は、対象期間から除く夏季休暇３日と年末年始休暇６日を表している。</t>
    <rPh sb="1" eb="2">
      <t>ホン</t>
    </rPh>
    <rPh sb="2" eb="3">
      <t>ピョウ</t>
    </rPh>
    <rPh sb="3" eb="4">
      <t>チュウ</t>
    </rPh>
    <rPh sb="10" eb="12">
      <t>タイショウ</t>
    </rPh>
    <rPh sb="12" eb="14">
      <t>キカン</t>
    </rPh>
    <rPh sb="16" eb="17">
      <t>ノゾ</t>
    </rPh>
    <rPh sb="18" eb="20">
      <t>カキ</t>
    </rPh>
    <rPh sb="20" eb="22">
      <t>キュウカ</t>
    </rPh>
    <rPh sb="23" eb="24">
      <t>ヒ</t>
    </rPh>
    <rPh sb="25" eb="27">
      <t>ネンマツ</t>
    </rPh>
    <rPh sb="27" eb="29">
      <t>ネンシ</t>
    </rPh>
    <rPh sb="29" eb="31">
      <t>キュウカ</t>
    </rPh>
    <rPh sb="32" eb="33">
      <t>ヒ</t>
    </rPh>
    <rPh sb="34" eb="35">
      <t>アラワ</t>
    </rPh>
    <phoneticPr fontId="1"/>
  </si>
  <si>
    <t>現場閉所計画数</t>
    <rPh sb="0" eb="2">
      <t>ゲンバ</t>
    </rPh>
    <rPh sb="2" eb="4">
      <t>ヘイショ</t>
    </rPh>
    <rPh sb="4" eb="6">
      <t>ケイカク</t>
    </rPh>
    <rPh sb="6" eb="7">
      <t>カズ</t>
    </rPh>
    <phoneticPr fontId="1"/>
  </si>
  <si>
    <t>計画／対象期間</t>
    <rPh sb="0" eb="2">
      <t>ケイカク</t>
    </rPh>
    <rPh sb="3" eb="5">
      <t>タイショウ</t>
    </rPh>
    <rPh sb="5" eb="7">
      <t>キカン</t>
    </rPh>
    <phoneticPr fontId="1"/>
  </si>
  <si>
    <t>現場着手日</t>
    <rPh sb="0" eb="2">
      <t>ゲンバ</t>
    </rPh>
    <rPh sb="2" eb="4">
      <t>チャクシュ</t>
    </rPh>
    <rPh sb="4" eb="5">
      <t>ヒ</t>
    </rPh>
    <phoneticPr fontId="1"/>
  </si>
  <si>
    <t>●</t>
    <phoneticPr fontId="1"/>
  </si>
  <si>
    <t>現場作業終了日</t>
    <rPh sb="0" eb="2">
      <t>ゲンバ</t>
    </rPh>
    <rPh sb="2" eb="4">
      <t>サギョウ</t>
    </rPh>
    <rPh sb="4" eb="6">
      <t>シュウリョウ</t>
    </rPh>
    <rPh sb="6" eb="7">
      <t>ビ</t>
    </rPh>
    <phoneticPr fontId="1"/>
  </si>
  <si>
    <t>休日作業承諾願</t>
    <rPh sb="0" eb="2">
      <t>キュウジツ</t>
    </rPh>
    <rPh sb="2" eb="4">
      <t>サギョウ</t>
    </rPh>
    <rPh sb="4" eb="6">
      <t>ショウダク</t>
    </rPh>
    <rPh sb="6" eb="7">
      <t>ネガ</t>
    </rPh>
    <phoneticPr fontId="3"/>
  </si>
  <si>
    <t>建設業退職金共済掛金収納書届</t>
    <rPh sb="0" eb="2">
      <t>ケンセツ</t>
    </rPh>
    <rPh sb="2" eb="3">
      <t>ギョウ</t>
    </rPh>
    <rPh sb="3" eb="6">
      <t>タイショクキン</t>
    </rPh>
    <rPh sb="6" eb="8">
      <t>キョウサイ</t>
    </rPh>
    <rPh sb="8" eb="9">
      <t>カ</t>
    </rPh>
    <rPh sb="9" eb="10">
      <t>キン</t>
    </rPh>
    <rPh sb="10" eb="12">
      <t>シュウノウ</t>
    </rPh>
    <rPh sb="12" eb="13">
      <t>ショ</t>
    </rPh>
    <rPh sb="13" eb="14">
      <t>トドケ</t>
    </rPh>
    <phoneticPr fontId="3"/>
  </si>
  <si>
    <t>掛金収納書（電子申請方式）（建設業退職金共済事業本部のHPから様式を入手）</t>
    <rPh sb="0" eb="2">
      <t>カケキン</t>
    </rPh>
    <rPh sb="2" eb="4">
      <t>シュウノウ</t>
    </rPh>
    <rPh sb="4" eb="5">
      <t>ショ</t>
    </rPh>
    <rPh sb="6" eb="8">
      <t>デンシ</t>
    </rPh>
    <rPh sb="8" eb="10">
      <t>シンセイ</t>
    </rPh>
    <rPh sb="10" eb="12">
      <t>ホウシキ</t>
    </rPh>
    <rPh sb="14" eb="22">
      <t>ケンセツギョウタイショクキンキョウサイ</t>
    </rPh>
    <rPh sb="22" eb="24">
      <t>ジギョウ</t>
    </rPh>
    <rPh sb="24" eb="26">
      <t>ホンブ</t>
    </rPh>
    <rPh sb="31" eb="33">
      <t>ヨウシキ</t>
    </rPh>
    <rPh sb="34" eb="36">
      <t>ニュウシュ</t>
    </rPh>
    <phoneticPr fontId="1"/>
  </si>
  <si>
    <t>建設業退職金共済制度掛金充当実績総括表（様式第31号）</t>
    <rPh sb="8" eb="10">
      <t>セイド</t>
    </rPh>
    <rPh sb="12" eb="14">
      <t>ジュウトウ</t>
    </rPh>
    <rPh sb="14" eb="16">
      <t>ジッセキ</t>
    </rPh>
    <rPh sb="16" eb="19">
      <t>ソウカツヒョウ</t>
    </rPh>
    <rPh sb="20" eb="22">
      <t>ヨウシキ</t>
    </rPh>
    <rPh sb="22" eb="23">
      <t>ダイ</t>
    </rPh>
    <rPh sb="25" eb="26">
      <t>ゴウ</t>
    </rPh>
    <phoneticPr fontId="1"/>
  </si>
  <si>
    <t>　（建設業退職金共済事業本部のHPから様式を入手）</t>
    <phoneticPr fontId="1"/>
  </si>
  <si>
    <t>建設業退職金共済制度加入労働者数報告書（建退協事務受託様式6号）</t>
    <rPh sb="8" eb="10">
      <t>セイド</t>
    </rPh>
    <rPh sb="10" eb="12">
      <t>カニュウ</t>
    </rPh>
    <rPh sb="12" eb="15">
      <t>ロウドウシャ</t>
    </rPh>
    <rPh sb="15" eb="16">
      <t>スウ</t>
    </rPh>
    <rPh sb="16" eb="19">
      <t>ホウコクショ</t>
    </rPh>
    <rPh sb="20" eb="23">
      <t>ケンタイキョウ</t>
    </rPh>
    <rPh sb="23" eb="27">
      <t>ジムジュタク</t>
    </rPh>
    <rPh sb="27" eb="29">
      <t>ヨウシキ</t>
    </rPh>
    <rPh sb="30" eb="31">
      <t>ゴウ</t>
    </rPh>
    <phoneticPr fontId="1"/>
  </si>
  <si>
    <t>休　日　作　業　承　諾　願</t>
    <rPh sb="0" eb="1">
      <t>キュウ</t>
    </rPh>
    <rPh sb="2" eb="3">
      <t>ヒ</t>
    </rPh>
    <rPh sb="4" eb="5">
      <t>サク</t>
    </rPh>
    <rPh sb="6" eb="7">
      <t>ギョウ</t>
    </rPh>
    <rPh sb="8" eb="9">
      <t>ショウ</t>
    </rPh>
    <rPh sb="10" eb="11">
      <t>ダク</t>
    </rPh>
    <rPh sb="12" eb="13">
      <t>ネガイ</t>
    </rPh>
    <phoneticPr fontId="3"/>
  </si>
  <si>
    <t>担当課長</t>
    <rPh sb="0" eb="2">
      <t>タントウ</t>
    </rPh>
    <rPh sb="2" eb="4">
      <t>カチョウ</t>
    </rPh>
    <phoneticPr fontId="3"/>
  </si>
  <si>
    <t>下記のとおり休日作業を行いたいので、承諾願います。</t>
    <rPh sb="0" eb="2">
      <t>カキ</t>
    </rPh>
    <rPh sb="6" eb="8">
      <t>キュウジツ</t>
    </rPh>
    <rPh sb="8" eb="10">
      <t>サギョウ</t>
    </rPh>
    <rPh sb="11" eb="12">
      <t>オコナ</t>
    </rPh>
    <rPh sb="18" eb="20">
      <t>ショウダク</t>
    </rPh>
    <rPh sb="20" eb="21">
      <t>ネガ</t>
    </rPh>
    <phoneticPr fontId="3"/>
  </si>
  <si>
    <t>　　　令和　　年　　月　　日（　）</t>
    <rPh sb="3" eb="5">
      <t>レイワ</t>
    </rPh>
    <rPh sb="7" eb="8">
      <t>ネン</t>
    </rPh>
    <rPh sb="10" eb="11">
      <t>ツキ</t>
    </rPh>
    <rPh sb="13" eb="14">
      <t>ヒ</t>
    </rPh>
    <phoneticPr fontId="1"/>
  </si>
  <si>
    <t>※振替が必要な場合は記入すること（振替現場閉所日　令和　　年　　月　　日（　））</t>
    <rPh sb="1" eb="3">
      <t>フリカエ</t>
    </rPh>
    <rPh sb="4" eb="6">
      <t>ヒツヨウ</t>
    </rPh>
    <rPh sb="7" eb="9">
      <t>バアイ</t>
    </rPh>
    <rPh sb="10" eb="12">
      <t>キニュウ</t>
    </rPh>
    <rPh sb="17" eb="19">
      <t>フリカエ</t>
    </rPh>
    <rPh sb="19" eb="24">
      <t>ゲンバヘイショビ</t>
    </rPh>
    <rPh sb="25" eb="27">
      <t>レイワ</t>
    </rPh>
    <rPh sb="29" eb="30">
      <t>ネン</t>
    </rPh>
    <rPh sb="32" eb="33">
      <t>ツキ</t>
    </rPh>
    <rPh sb="35" eb="36">
      <t>ヒ</t>
    </rPh>
    <phoneticPr fontId="1"/>
  </si>
  <si>
    <t>上記の件、承諾する。</t>
    <rPh sb="0" eb="2">
      <t>ジョウキ</t>
    </rPh>
    <rPh sb="3" eb="4">
      <t>ケン</t>
    </rPh>
    <rPh sb="5" eb="7">
      <t>ショウダク</t>
    </rPh>
    <phoneticPr fontId="1"/>
  </si>
  <si>
    <t>月単位</t>
    <rPh sb="0" eb="3">
      <t>ツキタンイ</t>
    </rPh>
    <phoneticPr fontId="55"/>
  </si>
  <si>
    <t>土日数</t>
    <rPh sb="0" eb="2">
      <t>ドニチ</t>
    </rPh>
    <rPh sb="2" eb="3">
      <t>スウ</t>
    </rPh>
    <phoneticPr fontId="55"/>
  </si>
  <si>
    <t>現場閉所率</t>
    <rPh sb="0" eb="2">
      <t>ゲンバ</t>
    </rPh>
    <rPh sb="2" eb="5">
      <t>ヘイショリツ</t>
    </rPh>
    <phoneticPr fontId="55"/>
  </si>
  <si>
    <t>実績</t>
    <rPh sb="0" eb="2">
      <t>ジッセキ</t>
    </rPh>
    <phoneticPr fontId="1"/>
  </si>
  <si>
    <t>〇</t>
    <phoneticPr fontId="55"/>
  </si>
  <si>
    <t>×</t>
    <phoneticPr fontId="55"/>
  </si>
  <si>
    <t>海の日</t>
    <phoneticPr fontId="55"/>
  </si>
  <si>
    <t>敬老の日</t>
    <phoneticPr fontId="55"/>
  </si>
  <si>
    <t>秋分の日</t>
    <phoneticPr fontId="55"/>
  </si>
  <si>
    <t>スポーツの日</t>
    <phoneticPr fontId="55"/>
  </si>
  <si>
    <t>成人の日</t>
    <phoneticPr fontId="55"/>
  </si>
  <si>
    <t>現場閉所実績数</t>
    <rPh sb="0" eb="4">
      <t>ゲンバヘイショ</t>
    </rPh>
    <rPh sb="6" eb="7">
      <t>スウ</t>
    </rPh>
    <phoneticPr fontId="1"/>
  </si>
  <si>
    <t>通期</t>
    <rPh sb="0" eb="2">
      <t>ツウキ</t>
    </rPh>
    <phoneticPr fontId="55"/>
  </si>
  <si>
    <t>実績／対象期間</t>
    <rPh sb="3" eb="5">
      <t>タイショウ</t>
    </rPh>
    <rPh sb="5" eb="7">
      <t>キカン</t>
    </rPh>
    <phoneticPr fontId="1"/>
  </si>
  <si>
    <t>〇</t>
  </si>
  <si>
    <t>工期末</t>
    <phoneticPr fontId="55"/>
  </si>
  <si>
    <t>土木</t>
    <rPh sb="0" eb="2">
      <t>ドボク</t>
    </rPh>
    <phoneticPr fontId="1"/>
  </si>
  <si>
    <t>ふりがな</t>
    <phoneticPr fontId="1"/>
  </si>
  <si>
    <t>一号特定技能外国人の
従事の状況（有無）</t>
    <phoneticPr fontId="3"/>
  </si>
  <si>
    <t>有　無</t>
    <phoneticPr fontId="3"/>
  </si>
  <si>
    <t>外国人技能実習生の
従事の状況（有無）</t>
    <phoneticPr fontId="3"/>
  </si>
  <si>
    <t>一号特定技能外国人の
従事の状況（有無）</t>
    <rPh sb="0" eb="2">
      <t>イチゴウ</t>
    </rPh>
    <rPh sb="2" eb="4">
      <t>トクテイ</t>
    </rPh>
    <rPh sb="4" eb="6">
      <t>ギノウ</t>
    </rPh>
    <rPh sb="6" eb="9">
      <t>ガイコクジン</t>
    </rPh>
    <rPh sb="11" eb="13">
      <t>ジュウジ</t>
    </rPh>
    <rPh sb="14" eb="16">
      <t>ジョウキョウ</t>
    </rPh>
    <rPh sb="17" eb="19">
      <t>ウム</t>
    </rPh>
    <phoneticPr fontId="3"/>
  </si>
  <si>
    <t>有　無</t>
    <rPh sb="0" eb="1">
      <t>ユウ</t>
    </rPh>
    <rPh sb="2" eb="3">
      <t>ム</t>
    </rPh>
    <phoneticPr fontId="3"/>
  </si>
  <si>
    <t>外国人技能実習生の
従事の状況（有無）</t>
    <rPh sb="0" eb="3">
      <t>ガイコクジン</t>
    </rPh>
    <rPh sb="3" eb="5">
      <t>ギノウ</t>
    </rPh>
    <rPh sb="5" eb="8">
      <t>ジッシュウセイ</t>
    </rPh>
    <rPh sb="10" eb="12">
      <t>ジュウジ</t>
    </rPh>
    <rPh sb="13" eb="15">
      <t>ジョウキョウ</t>
    </rPh>
    <rPh sb="16" eb="18">
      <t>ウム</t>
    </rPh>
    <phoneticPr fontId="3"/>
  </si>
  <si>
    <t>建設業退職金共済制度掛金収納書届</t>
  </si>
  <si>
    <t>高槻市長　宛</t>
    <rPh sb="0" eb="4">
      <t>タカツキシチョウ</t>
    </rPh>
    <rPh sb="5" eb="6">
      <t>アテ</t>
    </rPh>
    <phoneticPr fontId="80"/>
  </si>
  <si>
    <t>令和　　　　年　　　　月　　　　日</t>
    <rPh sb="0" eb="2">
      <t>レイワ</t>
    </rPh>
    <rPh sb="6" eb="7">
      <t>ネン</t>
    </rPh>
    <rPh sb="11" eb="12">
      <t>ツキ</t>
    </rPh>
    <rPh sb="16" eb="17">
      <t>ニチ</t>
    </rPh>
    <phoneticPr fontId="80"/>
  </si>
  <si>
    <t>住所</t>
    <rPh sb="0" eb="1">
      <t>ジュウ</t>
    </rPh>
    <rPh sb="1" eb="2">
      <t>ショ</t>
    </rPh>
    <phoneticPr fontId="80"/>
  </si>
  <si>
    <t>商号又は名称</t>
    <rPh sb="0" eb="2">
      <t>ショウゴウ</t>
    </rPh>
    <rPh sb="2" eb="3">
      <t>マタ</t>
    </rPh>
    <rPh sb="4" eb="6">
      <t>メイショウ</t>
    </rPh>
    <phoneticPr fontId="80"/>
  </si>
  <si>
    <t>代表者職氏名</t>
    <rPh sb="0" eb="3">
      <t>ダイヒョウシャ</t>
    </rPh>
    <rPh sb="3" eb="4">
      <t>ショク</t>
    </rPh>
    <rPh sb="4" eb="6">
      <t>シメイ</t>
    </rPh>
    <phoneticPr fontId="80"/>
  </si>
  <si>
    <t>工事名称</t>
    <rPh sb="0" eb="4">
      <t>コウジメイショウ</t>
    </rPh>
    <phoneticPr fontId="80"/>
  </si>
  <si>
    <t>請負代金額
（消費税等額を含む）</t>
    <rPh sb="0" eb="2">
      <t>ウケオイ</t>
    </rPh>
    <rPh sb="2" eb="5">
      <t>ダイキンガク</t>
    </rPh>
    <rPh sb="7" eb="10">
      <t>ショウヒゼイ</t>
    </rPh>
    <rPh sb="10" eb="11">
      <t>トウ</t>
    </rPh>
    <rPh sb="11" eb="12">
      <t>ガク</t>
    </rPh>
    <rPh sb="13" eb="14">
      <t>フク</t>
    </rPh>
    <phoneticPr fontId="80"/>
  </si>
  <si>
    <t>円</t>
    <rPh sb="0" eb="1">
      <t>エン</t>
    </rPh>
    <phoneticPr fontId="80"/>
  </si>
  <si>
    <t>１．共済証紙購入の考え方</t>
    <phoneticPr fontId="80"/>
  </si>
  <si>
    <t>（１）対象労働者数と当該労働者の就労日数を的確に把握している場合</t>
    <phoneticPr fontId="80"/>
  </si>
  <si>
    <t>工事日数</t>
    <rPh sb="0" eb="4">
      <t>コウジニッスウ</t>
    </rPh>
    <phoneticPr fontId="80"/>
  </si>
  <si>
    <t>対象労働者数</t>
    <rPh sb="0" eb="6">
      <t>タイショウロウドウシャスウ</t>
    </rPh>
    <phoneticPr fontId="80"/>
  </si>
  <si>
    <t>証紙単価</t>
    <rPh sb="0" eb="2">
      <t>ショウシ</t>
    </rPh>
    <rPh sb="2" eb="4">
      <t>タンカ</t>
    </rPh>
    <phoneticPr fontId="80"/>
  </si>
  <si>
    <t>日</t>
    <rPh sb="0" eb="1">
      <t>ニチ</t>
    </rPh>
    <phoneticPr fontId="80"/>
  </si>
  <si>
    <t>×</t>
    <phoneticPr fontId="80"/>
  </si>
  <si>
    <t>人</t>
    <rPh sb="0" eb="1">
      <t>ニン</t>
    </rPh>
    <phoneticPr fontId="80"/>
  </si>
  <si>
    <t>＝</t>
    <phoneticPr fontId="80"/>
  </si>
  <si>
    <t>（２）対象労働者数と当該労働者の就労日数の把握が困難な場合</t>
    <phoneticPr fontId="80"/>
  </si>
  <si>
    <t>請負代金額（消費税等額を含む）</t>
    <rPh sb="0" eb="5">
      <t>ウケオイダイキンガク</t>
    </rPh>
    <rPh sb="6" eb="11">
      <t>ショウヒゼイトウガク</t>
    </rPh>
    <rPh sb="12" eb="13">
      <t>フク</t>
    </rPh>
    <phoneticPr fontId="80"/>
  </si>
  <si>
    <t>共済証紙算定率</t>
    <rPh sb="0" eb="2">
      <t>キョウサイ</t>
    </rPh>
    <rPh sb="2" eb="4">
      <t>ショウシ</t>
    </rPh>
    <rPh sb="4" eb="6">
      <t>サンテイ</t>
    </rPh>
    <rPh sb="6" eb="7">
      <t>リツ</t>
    </rPh>
    <phoneticPr fontId="80"/>
  </si>
  <si>
    <t>加入率(※)</t>
    <rPh sb="0" eb="2">
      <t>カニュウ</t>
    </rPh>
    <rPh sb="2" eb="3">
      <t>リツ</t>
    </rPh>
    <phoneticPr fontId="80"/>
  </si>
  <si>
    <t>％</t>
    <phoneticPr fontId="80"/>
  </si>
  <si>
    <t>(※)対象工事における労働者の建退共加入率。把握が困難な場合、５０％と仮定して算出する。</t>
    <rPh sb="3" eb="7">
      <t>タイショウコウジ</t>
    </rPh>
    <rPh sb="11" eb="14">
      <t>ロウドウシャ</t>
    </rPh>
    <rPh sb="15" eb="18">
      <t>ケンタイキョウ</t>
    </rPh>
    <rPh sb="18" eb="20">
      <t>カニュウ</t>
    </rPh>
    <rPh sb="20" eb="21">
      <t>リツ</t>
    </rPh>
    <rPh sb="22" eb="24">
      <t>ハアク</t>
    </rPh>
    <rPh sb="25" eb="27">
      <t>コンナン</t>
    </rPh>
    <rPh sb="28" eb="30">
      <t>バアイ</t>
    </rPh>
    <rPh sb="35" eb="37">
      <t>カテイ</t>
    </rPh>
    <rPh sb="39" eb="41">
      <t>サンシュツ</t>
    </rPh>
    <phoneticPr fontId="80"/>
  </si>
  <si>
    <t>（３）その他算定式等（購入が不要な場合等はその理由を記載）</t>
    <rPh sb="6" eb="9">
      <t>サンテイシキ</t>
    </rPh>
    <rPh sb="9" eb="10">
      <t>トウ</t>
    </rPh>
    <rPh sb="11" eb="13">
      <t>コウニュウ</t>
    </rPh>
    <rPh sb="14" eb="16">
      <t>フヨウ</t>
    </rPh>
    <rPh sb="17" eb="19">
      <t>バアイ</t>
    </rPh>
    <rPh sb="19" eb="20">
      <t>トウ</t>
    </rPh>
    <rPh sb="23" eb="25">
      <t>リユウ</t>
    </rPh>
    <rPh sb="26" eb="28">
      <t>キサイ</t>
    </rPh>
    <phoneticPr fontId="80"/>
  </si>
  <si>
    <t>２．建設キャリアアップシステム登録情報</t>
    <phoneticPr fontId="80"/>
  </si>
  <si>
    <t>（１）元請負人の建設キャリアアップシステム事業者登録の有無</t>
    <phoneticPr fontId="80"/>
  </si>
  <si>
    <t>（　有　・ 無　）</t>
    <phoneticPr fontId="80"/>
  </si>
  <si>
    <t>（有の場合）建設キャリアアップシステム事業者ID：</t>
    <rPh sb="1" eb="2">
      <t>アリ</t>
    </rPh>
    <rPh sb="3" eb="5">
      <t>バアイ</t>
    </rPh>
    <rPh sb="6" eb="8">
      <t>ケンセツ</t>
    </rPh>
    <rPh sb="19" eb="22">
      <t>ジギョウシャ</t>
    </rPh>
    <phoneticPr fontId="80"/>
  </si>
  <si>
    <t>（２）本工事について、現場・契約情報の建設キャリアアップシステムへの登録の有無</t>
    <phoneticPr fontId="80"/>
  </si>
  <si>
    <t>（有の場合）建設キャリアアップシステム現場ID：</t>
    <rPh sb="1" eb="2">
      <t>アリ</t>
    </rPh>
    <rPh sb="3" eb="5">
      <t>バアイ</t>
    </rPh>
    <rPh sb="6" eb="8">
      <t>ケンセツ</t>
    </rPh>
    <rPh sb="19" eb="21">
      <t>ゲンバ</t>
    </rPh>
    <phoneticPr fontId="80"/>
  </si>
  <si>
    <t>（３）本工事について、カードリーダーの設置等、就業履歴が蓄積可能な環境の有無</t>
    <phoneticPr fontId="80"/>
  </si>
  <si>
    <t>掛金収納書貼付欄</t>
    <rPh sb="0" eb="2">
      <t>カケキン</t>
    </rPh>
    <rPh sb="2" eb="4">
      <t>シュウノウ</t>
    </rPh>
    <rPh sb="4" eb="5">
      <t>ショ</t>
    </rPh>
    <rPh sb="5" eb="7">
      <t>チョウフ</t>
    </rPh>
    <rPh sb="7" eb="8">
      <t>ラン</t>
    </rPh>
    <phoneticPr fontId="80"/>
  </si>
  <si>
    <t>１．（契約者が発注者へ）と記載のある掛金収納書（原本）を貼付する。</t>
    <phoneticPr fontId="80"/>
  </si>
  <si>
    <t>２．掛金収納書の契約者記入欄の「発注者名」、「工事名」は必ず記入のこと。</t>
    <phoneticPr fontId="80"/>
  </si>
  <si>
    <t>３．工事施工過程において不足が生じた場合は、追加購入すること。</t>
    <phoneticPr fontId="80"/>
  </si>
  <si>
    <t>高　槻　市</t>
    <rPh sb="0" eb="5">
      <t>タカツキシ</t>
    </rPh>
    <phoneticPr fontId="3"/>
  </si>
  <si>
    <t>住　　　　所</t>
    <rPh sb="0" eb="6">
      <t>ジュウショ</t>
    </rPh>
    <phoneticPr fontId="3"/>
  </si>
  <si>
    <t>高　槻　市　長</t>
    <rPh sb="0" eb="3">
      <t>タカツキ</t>
    </rPh>
    <rPh sb="4" eb="7">
      <t>シチョウ</t>
    </rPh>
    <phoneticPr fontId="3"/>
  </si>
  <si>
    <t>代　 表 　者</t>
    <rPh sb="0" eb="7">
      <t>ダイヒョウシャ</t>
    </rPh>
    <phoneticPr fontId="3"/>
  </si>
  <si>
    <t>工   期：令和８年〇月〇日～令和〇年〇月〇日</t>
    <rPh sb="0" eb="1">
      <t>コウ</t>
    </rPh>
    <rPh sb="4" eb="5">
      <t>キ</t>
    </rPh>
    <rPh sb="6" eb="8">
      <t>レイワ</t>
    </rPh>
    <rPh sb="9" eb="10">
      <t>ネン</t>
    </rPh>
    <rPh sb="11" eb="12">
      <t>ガツ</t>
    </rPh>
    <rPh sb="13" eb="14">
      <t>ニチ</t>
    </rPh>
    <rPh sb="15" eb="17">
      <t>レイワ</t>
    </rPh>
    <rPh sb="18" eb="19">
      <t>ネン</t>
    </rPh>
    <rPh sb="20" eb="21">
      <t>ガツ</t>
    </rPh>
    <rPh sb="22" eb="23">
      <t>ニチ</t>
    </rPh>
    <phoneticPr fontId="1"/>
  </si>
  <si>
    <t>令和８年度</t>
    <rPh sb="0" eb="2">
      <t>レイワ</t>
    </rPh>
    <rPh sb="3" eb="5">
      <t>ネンド</t>
    </rPh>
    <phoneticPr fontId="1"/>
  </si>
  <si>
    <t>水</t>
    <rPh sb="0" eb="1">
      <t>スイ</t>
    </rPh>
    <phoneticPr fontId="55"/>
  </si>
  <si>
    <t>金</t>
    <rPh sb="0" eb="1">
      <t>キン</t>
    </rPh>
    <phoneticPr fontId="55"/>
  </si>
  <si>
    <t>月</t>
    <rPh sb="0" eb="1">
      <t>ゲツ</t>
    </rPh>
    <phoneticPr fontId="55"/>
  </si>
  <si>
    <t>土</t>
    <rPh sb="0" eb="1">
      <t>ド</t>
    </rPh>
    <phoneticPr fontId="55"/>
  </si>
  <si>
    <t>火</t>
    <rPh sb="0" eb="1">
      <t>カ</t>
    </rPh>
    <phoneticPr fontId="55"/>
  </si>
  <si>
    <t>国民の休日</t>
    <rPh sb="0" eb="2">
      <t>コクミン</t>
    </rPh>
    <rPh sb="3" eb="5">
      <t>キュウジツ</t>
    </rPh>
    <phoneticPr fontId="55"/>
  </si>
  <si>
    <t>木</t>
    <rPh sb="0" eb="1">
      <t>モク</t>
    </rPh>
    <phoneticPr fontId="55"/>
  </si>
  <si>
    <t>工   期：令和９年〇月〇日～令和〇年〇月〇日</t>
    <rPh sb="0" eb="1">
      <t>コウ</t>
    </rPh>
    <rPh sb="4" eb="5">
      <t>キ</t>
    </rPh>
    <rPh sb="6" eb="8">
      <t>レイワ</t>
    </rPh>
    <rPh sb="9" eb="10">
      <t>ネン</t>
    </rPh>
    <rPh sb="11" eb="12">
      <t>ガツ</t>
    </rPh>
    <rPh sb="13" eb="14">
      <t>ニチ</t>
    </rPh>
    <rPh sb="15" eb="17">
      <t>レイワ</t>
    </rPh>
    <rPh sb="18" eb="19">
      <t>ネン</t>
    </rPh>
    <rPh sb="20" eb="21">
      <t>ガツ</t>
    </rPh>
    <rPh sb="22" eb="23">
      <t>ニチ</t>
    </rPh>
    <phoneticPr fontId="1"/>
  </si>
  <si>
    <t>令和９年度</t>
    <rPh sb="0" eb="2">
      <t>レイワ</t>
    </rPh>
    <rPh sb="3" eb="5">
      <t>ネンド</t>
    </rPh>
    <phoneticPr fontId="1"/>
  </si>
  <si>
    <t>現場閉所（計画・実績報告）（様式１）</t>
    <phoneticPr fontId="1"/>
  </si>
  <si>
    <t>現場閉所（計画・実績報告）（様式１）（記載例）</t>
    <phoneticPr fontId="1"/>
  </si>
  <si>
    <t>（様式１）</t>
    <rPh sb="1" eb="3">
      <t>ヨウシキ</t>
    </rPh>
    <phoneticPr fontId="1"/>
  </si>
  <si>
    <t>（　完全　・　月単位　・　通期　）</t>
    <rPh sb="2" eb="4">
      <t>カンゼン</t>
    </rPh>
    <rPh sb="7" eb="10">
      <t>ツキタンイ</t>
    </rPh>
    <rPh sb="13" eb="15">
      <t>ツウキ</t>
    </rPh>
    <phoneticPr fontId="55"/>
  </si>
  <si>
    <t>完全</t>
    <rPh sb="0" eb="2">
      <t>カンゼン</t>
    </rPh>
    <phoneticPr fontId="55"/>
  </si>
  <si>
    <t>週</t>
    <rPh sb="0" eb="1">
      <t>シュウ</t>
    </rPh>
    <phoneticPr fontId="55"/>
  </si>
  <si>
    <t>月判定</t>
    <rPh sb="0" eb="1">
      <t>ツキ</t>
    </rPh>
    <rPh sb="1" eb="3">
      <t>ハンテイ</t>
    </rPh>
    <phoneticPr fontId="55"/>
  </si>
  <si>
    <t>週判定</t>
    <rPh sb="0" eb="1">
      <t>シュウ</t>
    </rPh>
    <rPh sb="1" eb="3">
      <t>ハンテイ</t>
    </rPh>
    <phoneticPr fontId="55"/>
  </si>
  <si>
    <t>計画・実績　月単位・完全　達成・未達成</t>
    <rPh sb="0" eb="2">
      <t>ケイカク</t>
    </rPh>
    <rPh sb="3" eb="5">
      <t>ジッセキ</t>
    </rPh>
    <rPh sb="6" eb="9">
      <t>ツキタンイ</t>
    </rPh>
    <rPh sb="10" eb="12">
      <t>カンゼン</t>
    </rPh>
    <rPh sb="13" eb="15">
      <t>タッセイ</t>
    </rPh>
    <rPh sb="16" eb="19">
      <t>ミタッセイ</t>
    </rPh>
    <phoneticPr fontId="55"/>
  </si>
  <si>
    <t>前5</t>
    <rPh sb="0" eb="1">
      <t>マエ</t>
    </rPh>
    <phoneticPr fontId="55"/>
  </si>
  <si>
    <t>前4</t>
    <rPh sb="0" eb="1">
      <t>マエ</t>
    </rPh>
    <phoneticPr fontId="55"/>
  </si>
  <si>
    <t>計画対象期間</t>
    <rPh sb="0" eb="2">
      <t>ケイカク</t>
    </rPh>
    <rPh sb="2" eb="4">
      <t>タイショウ</t>
    </rPh>
    <rPh sb="4" eb="6">
      <t>キカン</t>
    </rPh>
    <phoneticPr fontId="1"/>
  </si>
  <si>
    <t>実績対象期間</t>
    <rPh sb="0" eb="2">
      <t>ジッセキ</t>
    </rPh>
    <rPh sb="2" eb="4">
      <t>タイショウ</t>
    </rPh>
    <rPh sb="4" eb="6">
      <t>キカン</t>
    </rPh>
    <phoneticPr fontId="1"/>
  </si>
  <si>
    <t>計画閉所率</t>
    <rPh sb="0" eb="2">
      <t>ケイカク</t>
    </rPh>
    <rPh sb="2" eb="5">
      <t>ヘイショリツ</t>
    </rPh>
    <phoneticPr fontId="1"/>
  </si>
  <si>
    <t>実績閉所率</t>
    <rPh sb="0" eb="2">
      <t>ジッセキ</t>
    </rPh>
    <rPh sb="2" eb="5">
      <t>ヘイショリツ</t>
    </rPh>
    <phoneticPr fontId="1"/>
  </si>
  <si>
    <t>完全週休２日（土日）計画記載例</t>
    <rPh sb="0" eb="2">
      <t>カンゼン</t>
    </rPh>
    <rPh sb="2" eb="4">
      <t>シュウキュウ</t>
    </rPh>
    <rPh sb="5" eb="6">
      <t>ヒ</t>
    </rPh>
    <rPh sb="7" eb="9">
      <t>ドニチ</t>
    </rPh>
    <rPh sb="10" eb="12">
      <t>ケイカク</t>
    </rPh>
    <rPh sb="12" eb="15">
      <t>キサイレイ</t>
    </rPh>
    <phoneticPr fontId="55"/>
  </si>
  <si>
    <t>契約日</t>
    <rPh sb="0" eb="3">
      <t>ケイヤクビ</t>
    </rPh>
    <phoneticPr fontId="55"/>
  </si>
  <si>
    <t>●</t>
    <phoneticPr fontId="55"/>
  </si>
  <si>
    <t>不稼働期間</t>
    <phoneticPr fontId="55"/>
  </si>
  <si>
    <t>不稼働期間</t>
    <rPh sb="0" eb="3">
      <t>フカドウ</t>
    </rPh>
    <rPh sb="3" eb="5">
      <t>キカン</t>
    </rPh>
    <phoneticPr fontId="55"/>
  </si>
  <si>
    <t>完全週休２日（土日）実施記載例</t>
    <rPh sb="0" eb="2">
      <t>カンゼン</t>
    </rPh>
    <rPh sb="2" eb="4">
      <t>シュウキュウ</t>
    </rPh>
    <rPh sb="5" eb="6">
      <t>ヒ</t>
    </rPh>
    <rPh sb="7" eb="9">
      <t>ドニチ</t>
    </rPh>
    <rPh sb="10" eb="12">
      <t>ジッシ</t>
    </rPh>
    <rPh sb="12" eb="15">
      <t>キサイレイ</t>
    </rPh>
    <phoneticPr fontId="55"/>
  </si>
  <si>
    <t>雨天閉所</t>
    <rPh sb="0" eb="2">
      <t>ウテン</t>
    </rPh>
    <rPh sb="2" eb="4">
      <t>ヘイショ</t>
    </rPh>
    <phoneticPr fontId="55"/>
  </si>
  <si>
    <t>現場作業終了日（実施）</t>
    <rPh sb="0" eb="2">
      <t>ゲンバ</t>
    </rPh>
    <rPh sb="2" eb="4">
      <t>サギョウ</t>
    </rPh>
    <rPh sb="4" eb="6">
      <t>シュウリョウ</t>
    </rPh>
    <rPh sb="6" eb="7">
      <t>ビ</t>
    </rPh>
    <rPh sb="8" eb="10">
      <t>ジッシ</t>
    </rPh>
    <phoneticPr fontId="1"/>
  </si>
  <si>
    <t>現場作業終了日（計画）</t>
    <rPh sb="0" eb="2">
      <t>ゲンバ</t>
    </rPh>
    <rPh sb="2" eb="4">
      <t>サギョウ</t>
    </rPh>
    <rPh sb="4" eb="6">
      <t>シュウリョウ</t>
    </rPh>
    <rPh sb="6" eb="7">
      <t>ビ</t>
    </rPh>
    <rPh sb="8" eb="10">
      <t>ケイカク</t>
    </rPh>
    <phoneticPr fontId="1"/>
  </si>
  <si>
    <t>月単位計画記載例</t>
    <rPh sb="0" eb="3">
      <t>ツキタンイ</t>
    </rPh>
    <rPh sb="3" eb="5">
      <t>ケイカク</t>
    </rPh>
    <rPh sb="5" eb="8">
      <t>キサイレイ</t>
    </rPh>
    <phoneticPr fontId="55"/>
  </si>
  <si>
    <t>月単位実績報告記載例</t>
    <rPh sb="0" eb="3">
      <t>ツキタンイ</t>
    </rPh>
    <rPh sb="3" eb="7">
      <t>ジッセキホウコク</t>
    </rPh>
    <rPh sb="7" eb="10">
      <t>キサイレイ</t>
    </rPh>
    <phoneticPr fontId="55"/>
  </si>
  <si>
    <t>通期計画記載例</t>
    <rPh sb="0" eb="2">
      <t>ツウキ</t>
    </rPh>
    <rPh sb="2" eb="4">
      <t>ケイカク</t>
    </rPh>
    <rPh sb="4" eb="7">
      <t>キサイレイ</t>
    </rPh>
    <phoneticPr fontId="55"/>
  </si>
  <si>
    <t>現場閉所率</t>
  </si>
  <si>
    <t>通期実績報告記載例</t>
    <rPh sb="0" eb="2">
      <t>ツウキ</t>
    </rPh>
    <rPh sb="2" eb="4">
      <t>ジッセキ</t>
    </rPh>
    <rPh sb="4" eb="6">
      <t>ホウコク</t>
    </rPh>
    <rPh sb="6" eb="9">
      <t>キサイレイ</t>
    </rPh>
    <phoneticPr fontId="5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</si>
</sst>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 ％  &quot;"/>
    <numFmt numFmtId="177" formatCode="0.0%"/>
    <numFmt numFmtId="178" formatCode="[$-411]ggge&quot;年&quot;m&quot;月&quot;d&quot;日&quot;;@"/>
    <numFmt numFmtId="179" formatCode="#,##0_ "/>
    <numFmt numFmtId="180" formatCode="#,##0_);[Red]\(#,##0\)"/>
  </numFmts>
  <fonts count="91" x14ac:knownFonts="1">
    <font>
      <sz val="11"/>
      <color theme="1"/>
      <name val="游ゴシック"/>
      <family val="2"/>
      <charset val="128"/>
      <scheme val="minor"/>
    </font>
    <font>
      <sz val="6"/>
      <name val="游ゴシック"/>
      <family val="2"/>
      <charset val="128"/>
      <scheme val="minor"/>
    </font>
    <font>
      <b/>
      <sz val="12"/>
      <name val="ＭＳ Ｐゴシック"/>
      <family val="3"/>
      <charset val="128"/>
    </font>
    <font>
      <sz val="6"/>
      <name val="ＭＳ Ｐゴシック"/>
      <family val="3"/>
      <charset val="128"/>
    </font>
    <font>
      <sz val="11"/>
      <color rgb="FFFF0000"/>
      <name val="ＭＳ Ｐゴシック"/>
      <family val="3"/>
      <charset val="128"/>
    </font>
    <font>
      <sz val="11"/>
      <color theme="1"/>
      <name val="ＭＳ Ｐゴシック"/>
      <family val="3"/>
      <charset val="128"/>
    </font>
    <font>
      <sz val="11"/>
      <name val="ＭＳ 明朝"/>
      <family val="1"/>
      <charset val="128"/>
    </font>
    <font>
      <b/>
      <sz val="11"/>
      <color rgb="FFFF0000"/>
      <name val="ＭＳ 明朝"/>
      <family val="1"/>
      <charset val="128"/>
    </font>
    <font>
      <sz val="10"/>
      <name val="ＭＳ 明朝"/>
      <family val="1"/>
      <charset val="128"/>
    </font>
    <font>
      <sz val="12"/>
      <name val="ＭＳ 明朝"/>
      <family val="1"/>
      <charset val="128"/>
    </font>
    <font>
      <b/>
      <sz val="12"/>
      <color rgb="FFFF0000"/>
      <name val="ＭＳ 明朝"/>
      <family val="1"/>
      <charset val="128"/>
    </font>
    <font>
      <sz val="14"/>
      <name val="ＭＳ 明朝"/>
      <family val="1"/>
      <charset val="128"/>
    </font>
    <font>
      <sz val="11"/>
      <name val="ＭＳ Ｐゴシック"/>
      <family val="3"/>
      <charset val="128"/>
    </font>
    <font>
      <sz val="18"/>
      <name val="ＭＳ 明朝"/>
      <family val="1"/>
      <charset val="128"/>
    </font>
    <font>
      <sz val="16"/>
      <color indexed="8"/>
      <name val="ＭＳ Ｐ明朝"/>
      <family val="1"/>
      <charset val="128"/>
    </font>
    <font>
      <sz val="12"/>
      <color indexed="8"/>
      <name val="ＭＳ Ｐ明朝"/>
      <family val="1"/>
      <charset val="128"/>
    </font>
    <font>
      <sz val="8"/>
      <color indexed="8"/>
      <name val="ＭＳ Ｐ明朝"/>
      <family val="1"/>
      <charset val="128"/>
    </font>
    <font>
      <b/>
      <sz val="24"/>
      <color indexed="8"/>
      <name val="ＭＳ Ｐ明朝"/>
      <family val="1"/>
      <charset val="128"/>
    </font>
    <font>
      <sz val="28"/>
      <color indexed="8"/>
      <name val="ＭＳ Ｐ明朝"/>
      <family val="1"/>
      <charset val="128"/>
    </font>
    <font>
      <sz val="10"/>
      <color indexed="8"/>
      <name val="ＭＳ Ｐ明朝"/>
      <family val="1"/>
      <charset val="128"/>
    </font>
    <font>
      <sz val="9"/>
      <name val="ＭＳ 明朝"/>
      <family val="1"/>
      <charset val="128"/>
    </font>
    <font>
      <sz val="11"/>
      <name val="ＭＳ Ｐ明朝"/>
      <family val="1"/>
      <charset val="128"/>
    </font>
    <font>
      <b/>
      <sz val="14"/>
      <name val="ＭＳ Ｐ明朝"/>
      <family val="1"/>
      <charset val="128"/>
    </font>
    <font>
      <b/>
      <sz val="12"/>
      <name val="ＭＳ Ｐ明朝"/>
      <family val="1"/>
      <charset val="128"/>
    </font>
    <font>
      <u/>
      <sz val="11"/>
      <name val="ＭＳ Ｐ明朝"/>
      <family val="1"/>
      <charset val="128"/>
    </font>
    <font>
      <b/>
      <sz val="12"/>
      <color rgb="FFFF0000"/>
      <name val="ＭＳ Ｐ明朝"/>
      <family val="1"/>
      <charset val="128"/>
    </font>
    <font>
      <sz val="9"/>
      <name val="ＭＳ Ｐ明朝"/>
      <family val="1"/>
      <charset val="128"/>
    </font>
    <font>
      <b/>
      <sz val="11"/>
      <name val="ＭＳ Ｐ明朝"/>
      <family val="1"/>
      <charset val="128"/>
    </font>
    <font>
      <sz val="10"/>
      <name val="ＭＳ Ｐ明朝"/>
      <family val="1"/>
      <charset val="128"/>
    </font>
    <font>
      <sz val="10.5"/>
      <name val="ＭＳ 明朝"/>
      <family val="1"/>
      <charset val="128"/>
    </font>
    <font>
      <b/>
      <sz val="10.5"/>
      <name val="ＭＳ 明朝"/>
      <family val="1"/>
      <charset val="128"/>
    </font>
    <font>
      <sz val="12"/>
      <name val="Century"/>
      <family val="1"/>
    </font>
    <font>
      <sz val="10.5"/>
      <name val="Century"/>
      <family val="1"/>
    </font>
    <font>
      <sz val="12"/>
      <name val="ＭＳ Ｐゴシック"/>
      <family val="3"/>
      <charset val="128"/>
    </font>
    <font>
      <b/>
      <sz val="12"/>
      <color rgb="FFFF0000"/>
      <name val="ＭＳ Ｐゴシック"/>
      <family val="3"/>
      <charset val="128"/>
    </font>
    <font>
      <sz val="14"/>
      <name val="ＭＳ Ｐゴシック"/>
      <family val="3"/>
      <charset val="128"/>
    </font>
    <font>
      <sz val="11"/>
      <name val="Century"/>
      <family val="1"/>
    </font>
    <font>
      <sz val="11"/>
      <color theme="1"/>
      <name val="游ゴシック"/>
      <family val="3"/>
      <charset val="128"/>
      <scheme val="minor"/>
    </font>
    <font>
      <sz val="12"/>
      <color theme="1"/>
      <name val="ＭＳ 明朝"/>
      <family val="1"/>
      <charset val="128"/>
    </font>
    <font>
      <sz val="11"/>
      <color theme="1"/>
      <name val="ＭＳ 明朝"/>
      <family val="1"/>
      <charset val="128"/>
    </font>
    <font>
      <b/>
      <sz val="14"/>
      <color theme="1"/>
      <name val="HG丸ｺﾞｼｯｸM-PRO"/>
      <family val="3"/>
      <charset val="128"/>
    </font>
    <font>
      <sz val="12"/>
      <color theme="1"/>
      <name val="游ゴシック"/>
      <family val="3"/>
      <charset val="128"/>
      <scheme val="minor"/>
    </font>
    <font>
      <sz val="10"/>
      <color theme="1"/>
      <name val="ＭＳ 明朝"/>
      <family val="1"/>
      <charset val="128"/>
    </font>
    <font>
      <sz val="16"/>
      <name val="ＭＳ 明朝"/>
      <family val="1"/>
      <charset val="128"/>
    </font>
    <font>
      <b/>
      <sz val="14"/>
      <name val="ＭＳ 明朝"/>
      <family val="1"/>
      <charset val="128"/>
    </font>
    <font>
      <sz val="10"/>
      <name val="Century"/>
      <family val="1"/>
    </font>
    <font>
      <sz val="10"/>
      <name val="ＭＳ Ｐゴシック"/>
      <family val="3"/>
      <charset val="128"/>
    </font>
    <font>
      <sz val="12"/>
      <name val="ＭＳ Ｐ明朝"/>
      <family val="1"/>
      <charset val="128"/>
    </font>
    <font>
      <b/>
      <sz val="16"/>
      <name val="ＭＳ 明朝"/>
      <family val="1"/>
      <charset val="128"/>
    </font>
    <font>
      <sz val="12"/>
      <color rgb="FFFF0000"/>
      <name val="ＭＳ 明朝"/>
      <family val="1"/>
      <charset val="128"/>
    </font>
    <font>
      <sz val="10"/>
      <color rgb="FFFF0000"/>
      <name val="ＭＳ 明朝"/>
      <family val="1"/>
      <charset val="128"/>
    </font>
    <font>
      <sz val="11"/>
      <color rgb="FFFF0000"/>
      <name val="ＭＳ 明朝"/>
      <family val="1"/>
      <charset val="128"/>
    </font>
    <font>
      <sz val="8"/>
      <color rgb="FFFF0000"/>
      <name val="ＭＳ 明朝"/>
      <family val="1"/>
      <charset val="128"/>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9"/>
      <color theme="1"/>
      <name val="ＭＳ 明朝"/>
      <family val="1"/>
      <charset val="128"/>
    </font>
    <font>
      <sz val="10.5"/>
      <color theme="1"/>
      <name val="ＭＳ 明朝"/>
      <family val="1"/>
      <charset val="128"/>
    </font>
    <font>
      <sz val="20"/>
      <color theme="1"/>
      <name val="游ゴシック"/>
      <family val="2"/>
      <charset val="128"/>
      <scheme val="minor"/>
    </font>
    <font>
      <sz val="14"/>
      <color theme="1"/>
      <name val="游ゴシック"/>
      <family val="2"/>
      <charset val="128"/>
      <scheme val="minor"/>
    </font>
    <font>
      <sz val="14"/>
      <color theme="1"/>
      <name val="游ゴシック"/>
      <family val="3"/>
      <charset val="128"/>
      <scheme val="minor"/>
    </font>
    <font>
      <sz val="12"/>
      <color theme="1"/>
      <name val="游ゴシック"/>
      <family val="2"/>
      <charset val="128"/>
      <scheme val="minor"/>
    </font>
    <font>
      <sz val="9"/>
      <color theme="1"/>
      <name val="游ゴシック"/>
      <family val="2"/>
      <charset val="128"/>
      <scheme val="minor"/>
    </font>
    <font>
      <sz val="9"/>
      <color theme="1"/>
      <name val="游ゴシック"/>
      <family val="3"/>
      <charset val="128"/>
      <scheme val="minor"/>
    </font>
    <font>
      <sz val="20"/>
      <color rgb="FFFF0000"/>
      <name val="游ゴシック"/>
      <family val="2"/>
      <charset val="128"/>
      <scheme val="minor"/>
    </font>
    <font>
      <strike/>
      <sz val="11"/>
      <color theme="1"/>
      <name val="ＭＳ Ｐゴシック"/>
      <family val="3"/>
      <charset val="128"/>
    </font>
    <font>
      <sz val="20"/>
      <name val="游ゴシック"/>
      <family val="3"/>
      <charset val="128"/>
      <scheme val="minor"/>
    </font>
    <font>
      <sz val="20"/>
      <color rgb="FFFF0000"/>
      <name val="游ゴシック"/>
      <family val="3"/>
      <charset val="128"/>
      <scheme val="minor"/>
    </font>
    <font>
      <b/>
      <sz val="11"/>
      <color theme="1"/>
      <name val="游ゴシック"/>
      <family val="3"/>
      <charset val="128"/>
      <scheme val="minor"/>
    </font>
    <font>
      <sz val="10"/>
      <color theme="1"/>
      <name val="游ゴシック"/>
      <family val="2"/>
      <charset val="128"/>
      <scheme val="minor"/>
    </font>
    <font>
      <sz val="11"/>
      <color theme="1"/>
      <name val="ＭＳ Ｐゴシック"/>
      <family val="2"/>
      <charset val="128"/>
    </font>
    <font>
      <sz val="9"/>
      <color theme="1"/>
      <name val="ＭＳ Ｐゴシック"/>
      <family val="3"/>
      <charset val="128"/>
    </font>
    <font>
      <sz val="11"/>
      <color theme="1"/>
      <name val="ＭＳ ゴシック"/>
      <family val="3"/>
      <charset val="128"/>
    </font>
    <font>
      <b/>
      <sz val="16"/>
      <color theme="1"/>
      <name val="ＭＳ 明朝"/>
      <family val="1"/>
      <charset val="128"/>
    </font>
    <font>
      <sz val="16"/>
      <color theme="1"/>
      <name val="ＭＳ 明朝"/>
      <family val="1"/>
      <charset val="128"/>
    </font>
    <font>
      <sz val="9.5"/>
      <color theme="1"/>
      <name val="ＭＳ 明朝"/>
      <family val="1"/>
      <charset val="128"/>
    </font>
    <font>
      <sz val="8.5"/>
      <color theme="1"/>
      <name val="ＭＳ 明朝"/>
      <family val="1"/>
      <charset val="128"/>
    </font>
    <font>
      <sz val="20"/>
      <color theme="1"/>
      <name val="BIZ UDP明朝 Medium"/>
      <family val="1"/>
      <charset val="128"/>
    </font>
    <font>
      <sz val="11"/>
      <color theme="1"/>
      <name val="BIZ UDP明朝 Medium"/>
      <family val="1"/>
      <charset val="128"/>
    </font>
    <font>
      <sz val="12"/>
      <color theme="1"/>
      <name val="BIZ UDP明朝 Medium"/>
      <family val="1"/>
      <charset val="128"/>
    </font>
    <font>
      <sz val="6"/>
      <name val="ＭＳ Ｐゴシック"/>
      <family val="2"/>
      <charset val="128"/>
    </font>
    <font>
      <sz val="14"/>
      <color theme="1"/>
      <name val="BIZ UDP明朝 Medium"/>
      <family val="1"/>
      <charset val="128"/>
    </font>
    <font>
      <sz val="10"/>
      <color theme="1"/>
      <name val="BIZ UDP明朝 Medium"/>
      <family val="1"/>
      <charset val="128"/>
    </font>
    <font>
      <sz val="9"/>
      <color theme="1"/>
      <name val="BIZ UDP明朝 Medium"/>
      <family val="1"/>
      <charset val="128"/>
    </font>
    <font>
      <sz val="16"/>
      <color theme="1"/>
      <name val="BIZ UDP明朝 Medium"/>
      <family val="1"/>
      <charset val="128"/>
    </font>
    <font>
      <sz val="10"/>
      <color rgb="FFFF0000"/>
      <name val="游ゴシック"/>
      <family val="2"/>
      <charset val="128"/>
      <scheme val="minor"/>
    </font>
    <font>
      <sz val="20"/>
      <color rgb="FF00B050"/>
      <name val="游ゴシック"/>
      <family val="2"/>
      <charset val="128"/>
      <scheme val="minor"/>
    </font>
    <font>
      <sz val="20"/>
      <color rgb="FF00B050"/>
      <name val="游ゴシック"/>
      <family val="3"/>
      <charset val="128"/>
      <scheme val="minor"/>
    </font>
    <font>
      <sz val="20"/>
      <color rgb="FF0000CC"/>
      <name val="游ゴシック"/>
      <family val="2"/>
      <charset val="128"/>
      <scheme val="minor"/>
    </font>
    <font>
      <sz val="20"/>
      <color rgb="FF0000CC"/>
      <name val="游ゴシック"/>
      <family val="3"/>
      <charset val="128"/>
      <scheme val="minor"/>
    </font>
    <font>
      <sz val="11"/>
      <name val="游ゴシック"/>
      <family val="2"/>
      <charset val="128"/>
      <scheme val="minor"/>
    </font>
  </fonts>
  <fills count="12">
    <fill>
      <patternFill patternType="none"/>
    </fill>
    <fill>
      <patternFill patternType="gray125"/>
    </fill>
    <fill>
      <patternFill patternType="solid">
        <fgColor indexed="9"/>
        <bgColor indexed="64"/>
      </patternFill>
    </fill>
    <fill>
      <patternFill patternType="solid">
        <fgColor rgb="FFCCFF99"/>
        <bgColor indexed="64"/>
      </patternFill>
    </fill>
    <fill>
      <patternFill patternType="solid">
        <fgColor theme="4" tint="0.59996337778862885"/>
        <bgColor indexed="64"/>
      </patternFill>
    </fill>
    <fill>
      <patternFill patternType="solid">
        <fgColor rgb="FFFFFF00"/>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9" tint="0.39994506668294322"/>
        <bgColor indexed="64"/>
      </patternFill>
    </fill>
    <fill>
      <patternFill patternType="solid">
        <fgColor rgb="FFFFFF66"/>
        <bgColor indexed="64"/>
      </patternFill>
    </fill>
    <fill>
      <patternFill patternType="solid">
        <fgColor theme="4" tint="0.59999389629810485"/>
        <bgColor indexed="64"/>
      </patternFill>
    </fill>
    <fill>
      <patternFill patternType="solid">
        <fgColor theme="0" tint="-0.24994659260841701"/>
        <bgColor indexed="64"/>
      </patternFill>
    </fill>
  </fills>
  <borders count="14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right style="thin">
        <color indexed="8"/>
      </right>
      <top/>
      <bottom style="thin">
        <color indexed="8"/>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medium">
        <color indexed="64"/>
      </top>
      <bottom style="thin">
        <color indexed="64"/>
      </bottom>
      <diagonal/>
    </border>
    <border>
      <left style="hair">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dotted">
        <color indexed="64"/>
      </bottom>
      <diagonal/>
    </border>
    <border>
      <left/>
      <right/>
      <top style="dotted">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thin">
        <color indexed="64"/>
      </bottom>
      <diagonal/>
    </border>
    <border>
      <left style="medium">
        <color auto="1"/>
      </left>
      <right style="medium">
        <color auto="1"/>
      </right>
      <top/>
      <bottom style="thin">
        <color auto="1"/>
      </bottom>
      <diagonal/>
    </border>
    <border>
      <left style="thin">
        <color indexed="64"/>
      </left>
      <right/>
      <top style="thin">
        <color indexed="64"/>
      </top>
      <bottom style="medium">
        <color indexed="64"/>
      </bottom>
      <diagonal/>
    </border>
    <border diagonalDown="1">
      <left style="thin">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medium">
        <color auto="1"/>
      </bottom>
      <diagonal style="thin">
        <color auto="1"/>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0000CC"/>
      </left>
      <right/>
      <top style="medium">
        <color rgb="FF0000CC"/>
      </top>
      <bottom style="medium">
        <color rgb="FF0000CC"/>
      </bottom>
      <diagonal/>
    </border>
    <border>
      <left/>
      <right/>
      <top style="medium">
        <color rgb="FF0000CC"/>
      </top>
      <bottom style="medium">
        <color rgb="FF0000CC"/>
      </bottom>
      <diagonal/>
    </border>
    <border>
      <left/>
      <right style="medium">
        <color rgb="FF0000CC"/>
      </right>
      <top style="medium">
        <color rgb="FF0000CC"/>
      </top>
      <bottom style="medium">
        <color rgb="FF0000CC"/>
      </bottom>
      <diagonal/>
    </border>
    <border>
      <left style="medium">
        <color auto="1"/>
      </left>
      <right style="thin">
        <color auto="1"/>
      </right>
      <top style="medium">
        <color auto="1"/>
      </top>
      <bottom/>
      <diagonal/>
    </border>
    <border>
      <left style="medium">
        <color auto="1"/>
      </left>
      <right style="thin">
        <color auto="1"/>
      </right>
      <top/>
      <bottom style="thin">
        <color auto="1"/>
      </bottom>
      <diagonal/>
    </border>
    <border>
      <left style="medium">
        <color auto="1"/>
      </left>
      <right style="thin">
        <color auto="1"/>
      </right>
      <top/>
      <bottom/>
      <diagonal/>
    </border>
    <border>
      <left/>
      <right style="medium">
        <color indexed="64"/>
      </right>
      <top/>
      <bottom/>
      <diagonal/>
    </border>
    <border>
      <left style="hair">
        <color indexed="64"/>
      </left>
      <right style="hair">
        <color indexed="64"/>
      </right>
      <top style="thin">
        <color indexed="64"/>
      </top>
      <bottom style="thin">
        <color indexed="64"/>
      </bottom>
      <diagonal/>
    </border>
    <border diagonalDown="1">
      <left style="hair">
        <color indexed="64"/>
      </left>
      <right style="medium">
        <color indexed="64"/>
      </right>
      <top style="thin">
        <color indexed="64"/>
      </top>
      <bottom style="thin">
        <color indexed="64"/>
      </bottom>
      <diagonal style="hair">
        <color indexed="64"/>
      </diagonal>
    </border>
    <border>
      <left style="medium">
        <color indexed="64"/>
      </left>
      <right style="thin">
        <color indexed="64"/>
      </right>
      <top style="thin">
        <color indexed="64"/>
      </top>
      <bottom/>
      <diagonal/>
    </border>
    <border>
      <left style="thin">
        <color indexed="64"/>
      </left>
      <right style="medium">
        <color auto="1"/>
      </right>
      <top style="thin">
        <color indexed="64"/>
      </top>
      <bottom/>
      <diagonal/>
    </border>
    <border>
      <left style="thin">
        <color indexed="64"/>
      </left>
      <right style="medium">
        <color auto="1"/>
      </right>
      <top/>
      <bottom style="thin">
        <color indexed="64"/>
      </bottom>
      <diagonal/>
    </border>
    <border>
      <left style="thin">
        <color indexed="64"/>
      </left>
      <right style="medium">
        <color auto="1"/>
      </right>
      <top style="thin">
        <color auto="1"/>
      </top>
      <bottom style="thin">
        <color indexed="64"/>
      </bottom>
      <diagonal/>
    </border>
    <border>
      <left style="hair">
        <color indexed="64"/>
      </left>
      <right style="hair">
        <color indexed="64"/>
      </right>
      <top style="thin">
        <color indexed="64"/>
      </top>
      <bottom style="medium">
        <color auto="1"/>
      </bottom>
      <diagonal/>
    </border>
    <border>
      <left/>
      <right style="thin">
        <color auto="1"/>
      </right>
      <top style="thin">
        <color auto="1"/>
      </top>
      <bottom style="medium">
        <color auto="1"/>
      </bottom>
      <diagonal/>
    </border>
    <border diagonalDown="1">
      <left style="hair">
        <color indexed="64"/>
      </left>
      <right style="medium">
        <color indexed="64"/>
      </right>
      <top style="thin">
        <color indexed="64"/>
      </top>
      <bottom style="medium">
        <color auto="1"/>
      </bottom>
      <diagonal style="hair">
        <color indexed="64"/>
      </diagonal>
    </border>
    <border>
      <left style="medium">
        <color indexed="64"/>
      </left>
      <right style="thin">
        <color indexed="64"/>
      </right>
      <top/>
      <bottom style="medium">
        <color auto="1"/>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medium">
        <color auto="1"/>
      </bottom>
      <diagonal/>
    </border>
    <border diagonalDown="1">
      <left style="hair">
        <color indexed="64"/>
      </left>
      <right style="hair">
        <color indexed="64"/>
      </right>
      <top style="thin">
        <color indexed="64"/>
      </top>
      <bottom style="thin">
        <color indexed="64"/>
      </bottom>
      <diagonal style="thin">
        <color auto="1"/>
      </diagonal>
    </border>
    <border diagonalDown="1">
      <left/>
      <right style="thin">
        <color auto="1"/>
      </right>
      <top style="thin">
        <color auto="1"/>
      </top>
      <bottom style="thin">
        <color auto="1"/>
      </bottom>
      <diagonal style="thin">
        <color auto="1"/>
      </diagonal>
    </border>
    <border diagonalDown="1">
      <left style="thin">
        <color auto="1"/>
      </left>
      <right/>
      <top style="thin">
        <color auto="1"/>
      </top>
      <bottom style="thin">
        <color auto="1"/>
      </bottom>
      <diagonal style="thin">
        <color auto="1"/>
      </diagonal>
    </border>
    <border diagonalDown="1">
      <left style="hair">
        <color indexed="64"/>
      </left>
      <right style="hair">
        <color indexed="64"/>
      </right>
      <top style="thin">
        <color indexed="64"/>
      </top>
      <bottom style="medium">
        <color auto="1"/>
      </bottom>
      <diagonal style="thin">
        <color auto="1"/>
      </diagonal>
    </border>
    <border diagonalDown="1">
      <left/>
      <right style="thin">
        <color auto="1"/>
      </right>
      <top style="thin">
        <color auto="1"/>
      </top>
      <bottom style="medium">
        <color auto="1"/>
      </bottom>
      <diagonal style="thin">
        <color auto="1"/>
      </diagonal>
    </border>
    <border diagonalDown="1">
      <left style="thin">
        <color auto="1"/>
      </left>
      <right/>
      <top style="thin">
        <color auto="1"/>
      </top>
      <bottom style="medium">
        <color auto="1"/>
      </bottom>
      <diagonal style="thin">
        <color auto="1"/>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auto="1"/>
      </bottom>
      <diagonal/>
    </border>
    <border>
      <left style="hair">
        <color indexed="64"/>
      </left>
      <right style="thin">
        <color auto="1"/>
      </right>
      <top style="thin">
        <color indexed="64"/>
      </top>
      <bottom style="thin">
        <color indexed="64"/>
      </bottom>
      <diagonal/>
    </border>
    <border>
      <left style="hair">
        <color indexed="64"/>
      </left>
      <right style="thin">
        <color auto="1"/>
      </right>
      <top style="thin">
        <color indexed="64"/>
      </top>
      <bottom style="medium">
        <color auto="1"/>
      </bottom>
      <diagonal/>
    </border>
    <border diagonalDown="1">
      <left/>
      <right style="medium">
        <color auto="1"/>
      </right>
      <top style="thin">
        <color auto="1"/>
      </top>
      <bottom style="thin">
        <color auto="1"/>
      </bottom>
      <diagonal style="thin">
        <color auto="1"/>
      </diagonal>
    </border>
    <border diagonalDown="1">
      <left/>
      <right style="medium">
        <color auto="1"/>
      </right>
      <top style="thin">
        <color auto="1"/>
      </top>
      <bottom style="medium">
        <color auto="1"/>
      </bottom>
      <diagonal style="thin">
        <color auto="1"/>
      </diagonal>
    </border>
    <border>
      <left/>
      <right style="medium">
        <color auto="1"/>
      </right>
      <top style="thin">
        <color auto="1"/>
      </top>
      <bottom style="medium">
        <color auto="1"/>
      </bottom>
      <diagonal/>
    </border>
    <border diagonalDown="1">
      <left style="hair">
        <color indexed="64"/>
      </left>
      <right style="hair">
        <color indexed="64"/>
      </right>
      <top style="thin">
        <color indexed="64"/>
      </top>
      <bottom/>
      <diagonal style="hair">
        <color indexed="64"/>
      </diagonal>
    </border>
    <border diagonalDown="1">
      <left style="hair">
        <color indexed="64"/>
      </left>
      <right style="hair">
        <color indexed="64"/>
      </right>
      <top style="thin">
        <color indexed="64"/>
      </top>
      <bottom style="thin">
        <color indexed="64"/>
      </bottom>
      <diagonal style="hair">
        <color indexed="64"/>
      </diagonal>
    </border>
    <border diagonalDown="1">
      <left/>
      <right style="medium">
        <color indexed="64"/>
      </right>
      <top style="thin">
        <color indexed="64"/>
      </top>
      <bottom style="thin">
        <color indexed="64"/>
      </bottom>
      <diagonal style="hair">
        <color indexed="64"/>
      </diagonal>
    </border>
    <border diagonalDown="1">
      <left style="hair">
        <color indexed="64"/>
      </left>
      <right style="hair">
        <color indexed="64"/>
      </right>
      <top style="thin">
        <color indexed="64"/>
      </top>
      <bottom style="medium">
        <color auto="1"/>
      </bottom>
      <diagonal style="hair">
        <color indexed="64"/>
      </diagonal>
    </border>
    <border diagonalDown="1">
      <left/>
      <right style="medium">
        <color indexed="64"/>
      </right>
      <top style="thin">
        <color auto="1"/>
      </top>
      <bottom style="medium">
        <color auto="1"/>
      </bottom>
      <diagonal style="hair">
        <color indexed="64"/>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indexed="64"/>
      </right>
      <top/>
      <bottom style="medium">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medium">
        <color rgb="FF00B050"/>
      </right>
      <top/>
      <bottom/>
      <diagonal/>
    </border>
    <border>
      <left style="medium">
        <color rgb="FF00B050"/>
      </left>
      <right/>
      <top style="medium">
        <color rgb="FF00B050"/>
      </top>
      <bottom style="medium">
        <color rgb="FF00B050"/>
      </bottom>
      <diagonal/>
    </border>
    <border>
      <left/>
      <right/>
      <top style="medium">
        <color rgb="FF00B050"/>
      </top>
      <bottom style="medium">
        <color rgb="FF00B050"/>
      </bottom>
      <diagonal/>
    </border>
    <border>
      <left/>
      <right style="medium">
        <color rgb="FF00B050"/>
      </right>
      <top style="medium">
        <color rgb="FF00B050"/>
      </top>
      <bottom style="medium">
        <color rgb="FF00B050"/>
      </bottom>
      <diagonal/>
    </border>
    <border diagonalDown="1">
      <left style="hair">
        <color indexed="64"/>
      </left>
      <right style="thin">
        <color auto="1"/>
      </right>
      <top style="thin">
        <color auto="1"/>
      </top>
      <bottom style="medium">
        <color auto="1"/>
      </bottom>
      <diagonal style="thin">
        <color indexed="64"/>
      </diagonal>
    </border>
    <border diagonalDown="1">
      <left style="thin">
        <color auto="1"/>
      </left>
      <right style="hair">
        <color indexed="64"/>
      </right>
      <top style="thin">
        <color auto="1"/>
      </top>
      <bottom style="medium">
        <color auto="1"/>
      </bottom>
      <diagonal style="thin">
        <color auto="1"/>
      </diagonal>
    </border>
    <border>
      <left/>
      <right/>
      <top style="thin">
        <color auto="1"/>
      </top>
      <bottom style="medium">
        <color auto="1"/>
      </bottom>
      <diagonal/>
    </border>
    <border>
      <left style="hair">
        <color indexed="64"/>
      </left>
      <right/>
      <top style="thin">
        <color indexed="64"/>
      </top>
      <bottom style="medium">
        <color auto="1"/>
      </bottom>
      <diagonal/>
    </border>
    <border diagonalDown="1">
      <left style="hair">
        <color indexed="64"/>
      </left>
      <right/>
      <top style="thin">
        <color indexed="64"/>
      </top>
      <bottom style="thin">
        <color indexed="64"/>
      </bottom>
      <diagonal style="thin">
        <color auto="1"/>
      </diagonal>
    </border>
    <border diagonalDown="1">
      <left style="thin">
        <color indexed="64"/>
      </left>
      <right style="hair">
        <color indexed="64"/>
      </right>
      <top style="thin">
        <color indexed="64"/>
      </top>
      <bottom style="thin">
        <color indexed="64"/>
      </bottom>
      <diagonal style="thin">
        <color auto="1"/>
      </diagonal>
    </border>
    <border diagonalDown="1">
      <left/>
      <right/>
      <top style="thin">
        <color auto="1"/>
      </top>
      <bottom style="thin">
        <color auto="1"/>
      </bottom>
      <diagonal style="thin">
        <color auto="1"/>
      </diagonal>
    </border>
    <border diagonalDown="1">
      <left style="hair">
        <color indexed="64"/>
      </left>
      <right/>
      <top style="thin">
        <color indexed="64"/>
      </top>
      <bottom style="medium">
        <color auto="1"/>
      </bottom>
      <diagonal style="thin">
        <color auto="1"/>
      </diagonal>
    </border>
    <border diagonalDown="1">
      <left/>
      <right/>
      <top style="thin">
        <color auto="1"/>
      </top>
      <bottom style="medium">
        <color auto="1"/>
      </bottom>
      <diagonal style="thin">
        <color auto="1"/>
      </diagonal>
    </border>
    <border>
      <left/>
      <right style="hair">
        <color indexed="64"/>
      </right>
      <top style="thin">
        <color indexed="64"/>
      </top>
      <bottom style="medium">
        <color auto="1"/>
      </bottom>
      <diagonal/>
    </border>
    <border>
      <left style="hair">
        <color indexed="64"/>
      </left>
      <right style="hair">
        <color indexed="64"/>
      </right>
      <top style="thin">
        <color indexed="64"/>
      </top>
      <bottom/>
      <diagonal/>
    </border>
  </borders>
  <cellStyleXfs count="16">
    <xf numFmtId="0" fontId="0"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37" fillId="0" borderId="0">
      <alignment vertical="center"/>
    </xf>
    <xf numFmtId="0" fontId="12" fillId="0" borderId="0"/>
    <xf numFmtId="0" fontId="54" fillId="0" borderId="0"/>
    <xf numFmtId="0" fontId="53" fillId="0" borderId="0">
      <alignment vertical="center"/>
    </xf>
    <xf numFmtId="0" fontId="53" fillId="0" borderId="0">
      <alignment vertical="center"/>
    </xf>
    <xf numFmtId="0" fontId="12" fillId="0" borderId="0"/>
    <xf numFmtId="0" fontId="70" fillId="0" borderId="0">
      <alignment vertical="center"/>
    </xf>
    <xf numFmtId="38" fontId="70" fillId="0" borderId="0" applyFont="0" applyFill="0" applyBorder="0" applyAlignment="0" applyProtection="0">
      <alignment vertical="center"/>
    </xf>
    <xf numFmtId="0" fontId="12" fillId="0" borderId="0"/>
    <xf numFmtId="0" fontId="53" fillId="0" borderId="0">
      <alignment vertical="center"/>
    </xf>
  </cellStyleXfs>
  <cellXfs count="1175">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pplyAlignment="1">
      <alignment vertical="center"/>
    </xf>
    <xf numFmtId="0" fontId="6" fillId="0" borderId="0" xfId="0" applyFont="1" applyBorder="1" applyAlignment="1">
      <alignment vertical="center"/>
    </xf>
    <xf numFmtId="0" fontId="6" fillId="0" borderId="0" xfId="0" applyFont="1" applyBorder="1" applyAlignment="1">
      <alignment horizontal="right" vertical="center"/>
    </xf>
    <xf numFmtId="0" fontId="6" fillId="0" borderId="0" xfId="0" applyFont="1" applyAlignment="1">
      <alignment horizontal="center" vertical="center"/>
    </xf>
    <xf numFmtId="0" fontId="6" fillId="0" borderId="0" xfId="0" applyFont="1" applyAlignment="1">
      <alignment horizontal="right" vertical="center"/>
    </xf>
    <xf numFmtId="0" fontId="7" fillId="0" borderId="0" xfId="0" applyFont="1" applyAlignment="1">
      <alignment horizontal="left" vertical="center"/>
    </xf>
    <xf numFmtId="0" fontId="8" fillId="0" borderId="0" xfId="0" applyFont="1" applyBorder="1" applyAlignment="1">
      <alignment horizontal="right" vertical="center"/>
    </xf>
    <xf numFmtId="0" fontId="7" fillId="0" borderId="0" xfId="0" applyFont="1" applyAlignment="1">
      <alignment vertical="center"/>
    </xf>
    <xf numFmtId="0" fontId="6" fillId="0" borderId="0" xfId="0" applyFont="1" applyAlignment="1">
      <alignment horizontal="distributed" vertical="center"/>
    </xf>
    <xf numFmtId="0" fontId="6" fillId="0" borderId="1" xfId="0" applyFont="1" applyBorder="1" applyAlignment="1">
      <alignment vertical="center"/>
    </xf>
    <xf numFmtId="0" fontId="9" fillId="0" borderId="0" xfId="0" applyFont="1" applyAlignment="1">
      <alignment vertical="center"/>
    </xf>
    <xf numFmtId="0" fontId="9" fillId="0" borderId="0" xfId="0" applyFont="1" applyBorder="1" applyAlignment="1">
      <alignment vertical="center"/>
    </xf>
    <xf numFmtId="0" fontId="9" fillId="0" borderId="0" xfId="0" applyFont="1" applyBorder="1" applyAlignment="1">
      <alignment horizontal="right" vertical="center"/>
    </xf>
    <xf numFmtId="0" fontId="9" fillId="0" borderId="0" xfId="0" applyFont="1" applyAlignment="1">
      <alignment horizontal="center" vertical="center"/>
    </xf>
    <xf numFmtId="0" fontId="9" fillId="0" borderId="0" xfId="0" applyFont="1" applyAlignment="1">
      <alignment horizontal="right" vertical="center"/>
    </xf>
    <xf numFmtId="0" fontId="9" fillId="0" borderId="0" xfId="0" applyFont="1" applyAlignment="1">
      <alignment horizontal="left" vertical="center"/>
    </xf>
    <xf numFmtId="0" fontId="9" fillId="0" borderId="0" xfId="0" applyFont="1" applyBorder="1" applyAlignment="1">
      <alignment horizontal="left" vertical="center"/>
    </xf>
    <xf numFmtId="0" fontId="11" fillId="0" borderId="0" xfId="0" applyFont="1" applyAlignment="1">
      <alignment horizontal="center" vertical="center"/>
    </xf>
    <xf numFmtId="0" fontId="9" fillId="0" borderId="0" xfId="0" applyFont="1" applyAlignment="1">
      <alignment horizontal="distributed" vertical="center"/>
    </xf>
    <xf numFmtId="0" fontId="9" fillId="0" borderId="1" xfId="0" applyFont="1" applyBorder="1" applyAlignment="1">
      <alignment vertical="center"/>
    </xf>
    <xf numFmtId="0" fontId="8" fillId="0" borderId="0" xfId="0" applyFont="1" applyBorder="1" applyAlignment="1">
      <alignment horizontal="center" vertical="center"/>
    </xf>
    <xf numFmtId="0" fontId="11" fillId="0" borderId="0" xfId="0" applyFont="1" applyAlignment="1">
      <alignment horizontal="left" vertical="center"/>
    </xf>
    <xf numFmtId="0" fontId="11" fillId="0" borderId="0" xfId="0" applyFont="1" applyAlignment="1">
      <alignment horizontal="left" vertical="center" shrinkToFit="1"/>
    </xf>
    <xf numFmtId="0" fontId="9" fillId="0" borderId="0" xfId="0" applyFont="1" applyBorder="1" applyAlignment="1">
      <alignment horizontal="distributed" vertical="center"/>
    </xf>
    <xf numFmtId="0" fontId="11" fillId="0" borderId="0" xfId="0" applyFont="1" applyAlignment="1">
      <alignment horizontal="distributed" vertical="center"/>
    </xf>
    <xf numFmtId="0" fontId="9" fillId="0" borderId="2" xfId="0" applyFont="1" applyBorder="1" applyAlignment="1">
      <alignment horizontal="center" vertical="center"/>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4" xfId="0" applyFont="1" applyBorder="1" applyAlignment="1">
      <alignment horizontal="center" vertical="center"/>
    </xf>
    <xf numFmtId="0" fontId="9" fillId="0" borderId="5" xfId="0" applyFont="1" applyBorder="1" applyAlignment="1">
      <alignment vertical="center"/>
    </xf>
    <xf numFmtId="0" fontId="9" fillId="0" borderId="6" xfId="0" applyFont="1" applyBorder="1" applyAlignment="1">
      <alignment vertical="center"/>
    </xf>
    <xf numFmtId="0" fontId="9" fillId="0" borderId="4" xfId="0" applyFont="1" applyBorder="1" applyAlignment="1">
      <alignment vertical="center"/>
    </xf>
    <xf numFmtId="0" fontId="9" fillId="0" borderId="7" xfId="0" applyFont="1" applyBorder="1" applyAlignment="1">
      <alignment vertical="center"/>
    </xf>
    <xf numFmtId="0" fontId="9" fillId="0" borderId="4" xfId="0" applyFont="1" applyBorder="1" applyAlignment="1">
      <alignment horizontal="distributed" vertical="center"/>
    </xf>
    <xf numFmtId="0" fontId="9" fillId="0" borderId="8" xfId="0" applyFont="1" applyBorder="1" applyAlignment="1">
      <alignment vertical="center"/>
    </xf>
    <xf numFmtId="0" fontId="9" fillId="0" borderId="9" xfId="0" applyFont="1" applyBorder="1" applyAlignment="1">
      <alignment vertical="center"/>
    </xf>
    <xf numFmtId="0" fontId="8" fillId="0" borderId="0" xfId="0" applyFont="1" applyAlignment="1">
      <alignment horizontal="center" vertical="center"/>
    </xf>
    <xf numFmtId="0" fontId="9" fillId="0" borderId="0" xfId="1" applyFont="1"/>
    <xf numFmtId="0" fontId="6" fillId="0" borderId="0" xfId="1" applyFont="1"/>
    <xf numFmtId="0" fontId="6" fillId="0" borderId="0" xfId="1" applyFont="1" applyAlignment="1">
      <alignment shrinkToFit="1"/>
    </xf>
    <xf numFmtId="0" fontId="9" fillId="0" borderId="0" xfId="0" applyFont="1">
      <alignment vertical="center"/>
    </xf>
    <xf numFmtId="0" fontId="9" fillId="0" borderId="1" xfId="0" applyFont="1" applyBorder="1">
      <alignment vertical="center"/>
    </xf>
    <xf numFmtId="0" fontId="9" fillId="0" borderId="1" xfId="0" applyFont="1" applyBorder="1" applyAlignment="1">
      <alignment horizontal="center" vertical="center"/>
    </xf>
    <xf numFmtId="0" fontId="14" fillId="0" borderId="0" xfId="4" applyFont="1" applyAlignment="1"/>
    <xf numFmtId="0" fontId="15" fillId="0" borderId="0" xfId="4" applyFont="1" applyAlignment="1"/>
    <xf numFmtId="0" fontId="16" fillId="0" borderId="0" xfId="4" applyFont="1" applyAlignment="1"/>
    <xf numFmtId="0" fontId="18" fillId="0" borderId="0" xfId="4" applyFont="1" applyAlignment="1">
      <alignment horizontal="left" vertical="center"/>
    </xf>
    <xf numFmtId="0" fontId="19" fillId="0" borderId="0" xfId="4" applyFont="1" applyAlignment="1">
      <alignment horizontal="center"/>
    </xf>
    <xf numFmtId="0" fontId="15" fillId="0" borderId="0" xfId="4" applyFont="1" applyBorder="1" applyAlignment="1">
      <alignment horizontal="center"/>
    </xf>
    <xf numFmtId="0" fontId="15" fillId="0" borderId="2" xfId="4" applyFont="1" applyBorder="1" applyAlignment="1"/>
    <xf numFmtId="0" fontId="19" fillId="0" borderId="2" xfId="4" applyFont="1" applyBorder="1" applyAlignment="1">
      <alignment horizontal="center"/>
    </xf>
    <xf numFmtId="0" fontId="19" fillId="0" borderId="2" xfId="4" applyFont="1" applyBorder="1" applyAlignment="1">
      <alignment horizontal="center" vertical="center"/>
    </xf>
    <xf numFmtId="0" fontId="15" fillId="0" borderId="8" xfId="4" applyFont="1" applyBorder="1" applyAlignment="1">
      <alignment horizontal="center"/>
    </xf>
    <xf numFmtId="0" fontId="15" fillId="0" borderId="2" xfId="4" applyFont="1" applyBorder="1" applyAlignment="1">
      <alignment horizontal="distributed" vertical="center"/>
    </xf>
    <xf numFmtId="0" fontId="19" fillId="0" borderId="0" xfId="4" applyFont="1" applyBorder="1" applyAlignment="1">
      <alignment horizontal="distributed" vertical="center"/>
    </xf>
    <xf numFmtId="0" fontId="15" fillId="0" borderId="0" xfId="4" applyFont="1" applyBorder="1" applyAlignment="1">
      <alignment horizontal="distributed" vertical="center"/>
    </xf>
    <xf numFmtId="0" fontId="19" fillId="0" borderId="8" xfId="4" applyFont="1" applyBorder="1" applyAlignment="1">
      <alignment horizontal="center" vertical="center"/>
    </xf>
    <xf numFmtId="0" fontId="15" fillId="0" borderId="0" xfId="4" applyFont="1" applyBorder="1" applyAlignment="1"/>
    <xf numFmtId="0" fontId="19" fillId="0" borderId="0" xfId="4" applyFont="1" applyBorder="1" applyAlignment="1">
      <alignment horizontal="center"/>
    </xf>
    <xf numFmtId="0" fontId="15" fillId="0" borderId="0" xfId="4" applyFont="1" applyBorder="1" applyAlignment="1">
      <alignment horizontal="center" vertical="center"/>
    </xf>
    <xf numFmtId="0" fontId="19" fillId="0" borderId="0" xfId="4" applyFont="1" applyBorder="1" applyAlignment="1">
      <alignment textRotation="255" wrapText="1"/>
    </xf>
    <xf numFmtId="0" fontId="19" fillId="0" borderId="0" xfId="4" applyFont="1" applyAlignment="1"/>
    <xf numFmtId="0" fontId="19" fillId="0" borderId="0" xfId="4" applyFont="1" applyBorder="1" applyAlignment="1">
      <alignment horizontal="left" vertical="center"/>
    </xf>
    <xf numFmtId="0" fontId="19" fillId="0" borderId="15" xfId="4" applyFont="1" applyBorder="1" applyAlignment="1">
      <alignment horizontal="left" vertical="center"/>
    </xf>
    <xf numFmtId="0" fontId="19" fillId="0" borderId="15" xfId="4" applyFont="1" applyBorder="1" applyAlignment="1">
      <alignment horizontal="distributed" vertical="center"/>
    </xf>
    <xf numFmtId="0" fontId="6" fillId="0" borderId="0" xfId="1" applyFont="1" applyAlignment="1">
      <alignment vertical="center"/>
    </xf>
    <xf numFmtId="0" fontId="9" fillId="0" borderId="0" xfId="1" applyFont="1" applyAlignment="1">
      <alignment vertical="center"/>
    </xf>
    <xf numFmtId="0" fontId="9" fillId="0" borderId="0" xfId="1" applyFont="1" applyAlignment="1">
      <alignment horizontal="right" vertical="center"/>
    </xf>
    <xf numFmtId="0" fontId="8" fillId="0" borderId="0" xfId="1" applyFont="1" applyAlignment="1">
      <alignment horizontal="center" vertical="center"/>
    </xf>
    <xf numFmtId="0" fontId="6" fillId="0" borderId="0" xfId="1" applyFont="1" applyAlignment="1">
      <alignment vertical="center" wrapText="1"/>
    </xf>
    <xf numFmtId="0" fontId="9" fillId="0" borderId="0" xfId="1" applyFont="1" applyAlignment="1">
      <alignment horizontal="center" vertical="center"/>
    </xf>
    <xf numFmtId="0" fontId="9" fillId="0" borderId="17" xfId="1" applyFont="1" applyBorder="1" applyAlignment="1">
      <alignment vertical="center"/>
    </xf>
    <xf numFmtId="0" fontId="9" fillId="0" borderId="18" xfId="1" applyFont="1" applyBorder="1" applyAlignment="1">
      <alignment vertical="center"/>
    </xf>
    <xf numFmtId="0" fontId="9" fillId="0" borderId="0" xfId="1" applyFont="1" applyBorder="1" applyAlignment="1">
      <alignment vertical="center"/>
    </xf>
    <xf numFmtId="0" fontId="9" fillId="0" borderId="19" xfId="1" applyFont="1" applyBorder="1" applyAlignment="1">
      <alignment vertical="center"/>
    </xf>
    <xf numFmtId="0" fontId="9" fillId="0" borderId="20" xfId="1" applyFont="1" applyBorder="1" applyAlignment="1">
      <alignment vertical="center"/>
    </xf>
    <xf numFmtId="0" fontId="9" fillId="0" borderId="21" xfId="1" applyFont="1" applyBorder="1" applyAlignment="1">
      <alignment vertical="center"/>
    </xf>
    <xf numFmtId="0" fontId="9" fillId="0" borderId="22" xfId="1" applyFont="1" applyBorder="1" applyAlignment="1">
      <alignment vertical="center"/>
    </xf>
    <xf numFmtId="0" fontId="9" fillId="0" borderId="23" xfId="1" applyFont="1" applyBorder="1" applyAlignment="1">
      <alignment vertical="center"/>
    </xf>
    <xf numFmtId="0" fontId="6" fillId="0" borderId="0" xfId="0" applyFont="1">
      <alignment vertical="center"/>
    </xf>
    <xf numFmtId="0" fontId="8" fillId="0" borderId="0" xfId="0" applyFont="1">
      <alignment vertical="center"/>
    </xf>
    <xf numFmtId="0" fontId="6" fillId="0" borderId="0" xfId="0" quotePrefix="1" applyFont="1" applyAlignment="1">
      <alignment horizontal="center" vertical="center"/>
    </xf>
    <xf numFmtId="0" fontId="6" fillId="0" borderId="1" xfId="0" applyFont="1" applyBorder="1">
      <alignment vertical="center"/>
    </xf>
    <xf numFmtId="0" fontId="6" fillId="0" borderId="11" xfId="0" applyFont="1" applyBorder="1">
      <alignment vertical="center"/>
    </xf>
    <xf numFmtId="0" fontId="8" fillId="0" borderId="1" xfId="0" applyFont="1" applyBorder="1">
      <alignment vertical="center"/>
    </xf>
    <xf numFmtId="0" fontId="6" fillId="0" borderId="13" xfId="0" applyFont="1" applyBorder="1">
      <alignment vertical="center"/>
    </xf>
    <xf numFmtId="0" fontId="6" fillId="0" borderId="0" xfId="0" applyFont="1" applyBorder="1">
      <alignment vertical="center"/>
    </xf>
    <xf numFmtId="0" fontId="6" fillId="0" borderId="7" xfId="0" applyFont="1" applyBorder="1">
      <alignment vertical="center"/>
    </xf>
    <xf numFmtId="0" fontId="6" fillId="0" borderId="9" xfId="0" applyFont="1" applyBorder="1">
      <alignment vertical="center"/>
    </xf>
    <xf numFmtId="0" fontId="6" fillId="0" borderId="0" xfId="5" applyFont="1">
      <alignment vertical="center"/>
    </xf>
    <xf numFmtId="0" fontId="11" fillId="0" borderId="0" xfId="5" applyFont="1" applyAlignment="1">
      <alignment horizontal="center" vertical="center"/>
    </xf>
    <xf numFmtId="0" fontId="6" fillId="0" borderId="0" xfId="5" applyFont="1" applyAlignment="1">
      <alignment horizontal="center" vertical="center"/>
    </xf>
    <xf numFmtId="0" fontId="6" fillId="0" borderId="0" xfId="5" quotePrefix="1" applyFont="1" applyAlignment="1">
      <alignment horizontal="center" vertical="center"/>
    </xf>
    <xf numFmtId="0" fontId="12" fillId="0" borderId="0" xfId="5" applyAlignment="1">
      <alignment vertical="center"/>
    </xf>
    <xf numFmtId="0" fontId="6" fillId="0" borderId="0" xfId="5" applyFont="1" applyAlignment="1">
      <alignment vertical="center" wrapText="1"/>
    </xf>
    <xf numFmtId="0" fontId="6" fillId="0" borderId="0" xfId="5" applyFont="1" applyAlignment="1">
      <alignment horizontal="right" vertical="center"/>
    </xf>
    <xf numFmtId="0" fontId="6" fillId="0" borderId="1" xfId="5" applyFont="1" applyBorder="1">
      <alignment vertical="center"/>
    </xf>
    <xf numFmtId="0" fontId="20" fillId="0" borderId="0" xfId="5" applyFont="1" applyAlignment="1">
      <alignment horizontal="right" vertical="center"/>
    </xf>
    <xf numFmtId="0" fontId="21" fillId="0" borderId="0" xfId="0" applyFont="1">
      <alignment vertical="center"/>
    </xf>
    <xf numFmtId="0" fontId="21" fillId="0" borderId="0" xfId="0" applyFont="1" applyAlignment="1">
      <alignment horizontal="center" vertical="center"/>
    </xf>
    <xf numFmtId="0" fontId="21" fillId="0" borderId="0" xfId="0" applyFont="1" applyAlignment="1">
      <alignment vertical="center"/>
    </xf>
    <xf numFmtId="0" fontId="23" fillId="0" borderId="0" xfId="0" applyFont="1" applyAlignment="1">
      <alignment horizontal="center" vertical="center"/>
    </xf>
    <xf numFmtId="0" fontId="21" fillId="0" borderId="0" xfId="0" applyFont="1" applyAlignment="1">
      <alignment vertical="center" wrapText="1"/>
    </xf>
    <xf numFmtId="0" fontId="21" fillId="0" borderId="0" xfId="0" applyFont="1" applyAlignment="1">
      <alignment horizontal="left" vertical="center" wrapText="1"/>
    </xf>
    <xf numFmtId="0" fontId="21" fillId="0" borderId="0" xfId="0" applyFont="1" applyAlignment="1">
      <alignment horizontal="left" vertical="center"/>
    </xf>
    <xf numFmtId="0" fontId="21" fillId="0" borderId="2" xfId="0" quotePrefix="1" applyFont="1" applyBorder="1" applyAlignment="1">
      <alignment horizontal="center" vertical="center"/>
    </xf>
    <xf numFmtId="0" fontId="21" fillId="0" borderId="2" xfId="0" applyFont="1" applyBorder="1" applyAlignment="1">
      <alignment horizontal="center" vertical="center"/>
    </xf>
    <xf numFmtId="0" fontId="21" fillId="0" borderId="0" xfId="0" quotePrefix="1" applyFont="1" applyAlignment="1">
      <alignment horizontal="center" vertical="top"/>
    </xf>
    <xf numFmtId="0" fontId="21" fillId="0" borderId="1" xfId="0" applyFont="1" applyBorder="1">
      <alignment vertical="center"/>
    </xf>
    <xf numFmtId="0" fontId="24" fillId="0" borderId="1" xfId="0" applyFont="1" applyBorder="1">
      <alignment vertical="center"/>
    </xf>
    <xf numFmtId="0" fontId="25" fillId="0" borderId="1" xfId="0" applyFont="1" applyBorder="1" applyAlignment="1">
      <alignment vertical="center"/>
    </xf>
    <xf numFmtId="0" fontId="21" fillId="0" borderId="0" xfId="0" applyFont="1" applyBorder="1">
      <alignment vertical="center"/>
    </xf>
    <xf numFmtId="0" fontId="26" fillId="0" borderId="1" xfId="0" applyFont="1" applyBorder="1" applyAlignment="1">
      <alignment horizontal="right" vertical="center"/>
    </xf>
    <xf numFmtId="0" fontId="27" fillId="0" borderId="0" xfId="0" applyFont="1" applyAlignment="1">
      <alignment horizontal="left" vertical="center"/>
    </xf>
    <xf numFmtId="0" fontId="28" fillId="0" borderId="0" xfId="0" applyFont="1" applyAlignment="1">
      <alignment horizontal="center" vertical="center"/>
    </xf>
    <xf numFmtId="0" fontId="28" fillId="0" borderId="0" xfId="0" applyFont="1">
      <alignment vertical="center"/>
    </xf>
    <xf numFmtId="0" fontId="28" fillId="0" borderId="0" xfId="0" applyFont="1" applyAlignment="1">
      <alignment horizontal="left" vertical="center" wrapText="1"/>
    </xf>
    <xf numFmtId="0" fontId="29" fillId="0" borderId="0" xfId="0" applyFont="1" applyAlignment="1">
      <alignment horizontal="right" vertical="center"/>
    </xf>
    <xf numFmtId="0" fontId="29" fillId="0" borderId="0" xfId="0" applyFont="1" applyAlignment="1">
      <alignment horizontal="left" vertical="center"/>
    </xf>
    <xf numFmtId="0" fontId="29" fillId="0" borderId="24" xfId="0" applyFont="1" applyBorder="1" applyAlignment="1">
      <alignment horizontal="left" vertical="center" wrapText="1"/>
    </xf>
    <xf numFmtId="0" fontId="29" fillId="0" borderId="28" xfId="0" applyFont="1" applyBorder="1" applyAlignment="1">
      <alignment horizontal="distributed" vertical="center" wrapText="1"/>
    </xf>
    <xf numFmtId="0" fontId="29" fillId="0" borderId="32" xfId="0" applyFont="1" applyBorder="1" applyAlignment="1">
      <alignment horizontal="distributed" vertical="center" wrapText="1"/>
    </xf>
    <xf numFmtId="0" fontId="29" fillId="0" borderId="24" xfId="0" applyFont="1" applyBorder="1" applyAlignment="1">
      <alignment horizontal="justify" vertical="center" wrapText="1"/>
    </xf>
    <xf numFmtId="0" fontId="29" fillId="0" borderId="30" xfId="0" applyFont="1" applyBorder="1" applyAlignment="1">
      <alignment vertical="center" wrapText="1"/>
    </xf>
    <xf numFmtId="0" fontId="29" fillId="0" borderId="36" xfId="0" applyFont="1" applyBorder="1" applyAlignment="1">
      <alignment vertical="center" wrapText="1"/>
    </xf>
    <xf numFmtId="0" fontId="29" fillId="0" borderId="38" xfId="0" applyFont="1" applyBorder="1" applyAlignment="1">
      <alignment horizontal="distributed" vertical="center" wrapText="1"/>
    </xf>
    <xf numFmtId="0" fontId="29" fillId="0" borderId="42" xfId="0" applyFont="1" applyBorder="1" applyAlignment="1">
      <alignment horizontal="left" vertical="center" wrapText="1"/>
    </xf>
    <xf numFmtId="0" fontId="31" fillId="0" borderId="0" xfId="0" applyFont="1" applyAlignment="1">
      <alignment horizontal="right" vertical="center"/>
    </xf>
    <xf numFmtId="0" fontId="31" fillId="0" borderId="0" xfId="0" applyFont="1" applyAlignment="1">
      <alignment horizontal="justify" vertical="center"/>
    </xf>
    <xf numFmtId="0" fontId="29" fillId="0" borderId="0" xfId="0" applyFont="1">
      <alignment vertical="center"/>
    </xf>
    <xf numFmtId="0" fontId="8" fillId="0" borderId="0" xfId="0" applyFont="1" applyBorder="1">
      <alignment vertical="center"/>
    </xf>
    <xf numFmtId="0" fontId="29" fillId="0" borderId="0" xfId="0" applyFont="1" applyAlignment="1">
      <alignment horizontal="justify" vertical="center"/>
    </xf>
    <xf numFmtId="0" fontId="32" fillId="0" borderId="0" xfId="0" applyFont="1" applyAlignment="1">
      <alignment horizontal="justify" vertical="center"/>
    </xf>
    <xf numFmtId="0" fontId="10" fillId="0" borderId="0" xfId="0" applyFont="1">
      <alignment vertical="center"/>
    </xf>
    <xf numFmtId="0" fontId="5" fillId="0" borderId="2" xfId="0" applyFont="1" applyBorder="1" applyAlignment="1">
      <alignment horizontal="distributed" vertical="center"/>
    </xf>
    <xf numFmtId="0" fontId="5" fillId="0" borderId="14" xfId="0" applyFont="1" applyBorder="1">
      <alignment vertical="center"/>
    </xf>
    <xf numFmtId="0" fontId="5" fillId="0" borderId="15" xfId="0" applyFont="1" applyBorder="1">
      <alignment vertical="center"/>
    </xf>
    <xf numFmtId="0" fontId="5" fillId="0" borderId="3" xfId="0" applyFont="1" applyBorder="1">
      <alignment vertical="center"/>
    </xf>
    <xf numFmtId="0" fontId="5" fillId="0" borderId="10" xfId="0" applyFont="1" applyBorder="1">
      <alignment vertical="center"/>
    </xf>
    <xf numFmtId="0" fontId="5" fillId="0" borderId="11" xfId="0" applyFont="1" applyBorder="1">
      <alignment vertical="center"/>
    </xf>
    <xf numFmtId="0" fontId="5" fillId="0" borderId="6" xfId="0" applyFont="1" applyBorder="1">
      <alignment vertical="center"/>
    </xf>
    <xf numFmtId="0" fontId="5" fillId="0" borderId="13" xfId="0" applyFont="1" applyBorder="1">
      <alignment vertical="center"/>
    </xf>
    <xf numFmtId="0" fontId="5" fillId="0" borderId="0" xfId="0" applyFont="1" applyBorder="1">
      <alignment vertical="center"/>
    </xf>
    <xf numFmtId="0" fontId="5" fillId="0" borderId="7" xfId="0" applyFont="1" applyBorder="1">
      <alignment vertical="center"/>
    </xf>
    <xf numFmtId="0" fontId="5" fillId="0" borderId="12" xfId="0" applyFont="1" applyBorder="1">
      <alignment vertical="center"/>
    </xf>
    <xf numFmtId="0" fontId="5" fillId="0" borderId="1" xfId="0" applyFont="1" applyBorder="1">
      <alignment vertical="center"/>
    </xf>
    <xf numFmtId="0" fontId="5" fillId="0" borderId="9" xfId="0" applyFont="1" applyBorder="1" applyAlignment="1">
      <alignment horizontal="right" vertical="center"/>
    </xf>
    <xf numFmtId="0" fontId="5" fillId="0" borderId="0" xfId="0" applyFont="1" applyAlignment="1">
      <alignment horizontal="center" vertical="center"/>
    </xf>
    <xf numFmtId="0" fontId="5" fillId="0" borderId="5" xfId="0" applyFont="1" applyBorder="1" applyAlignment="1">
      <alignment horizontal="center" vertical="center" shrinkToFit="1"/>
    </xf>
    <xf numFmtId="0" fontId="34" fillId="0" borderId="0" xfId="0" applyFont="1">
      <alignment vertical="center"/>
    </xf>
    <xf numFmtId="0" fontId="5" fillId="0" borderId="8" xfId="0" applyFont="1" applyBorder="1" applyAlignment="1">
      <alignment horizontal="center" vertical="center"/>
    </xf>
    <xf numFmtId="0" fontId="5" fillId="0" borderId="5" xfId="0" applyFont="1" applyBorder="1">
      <alignment vertical="center"/>
    </xf>
    <xf numFmtId="0" fontId="5" fillId="0" borderId="4" xfId="0" applyFont="1" applyBorder="1">
      <alignment vertical="center"/>
    </xf>
    <xf numFmtId="0" fontId="5" fillId="0" borderId="8" xfId="0" applyFont="1" applyBorder="1">
      <alignment vertical="center"/>
    </xf>
    <xf numFmtId="0" fontId="35" fillId="0" borderId="0" xfId="0" applyFont="1" applyAlignment="1">
      <alignment horizontal="center" vertical="center"/>
    </xf>
    <xf numFmtId="0" fontId="6" fillId="0" borderId="0" xfId="0" applyFont="1" applyAlignment="1">
      <alignment horizontal="justify" vertical="center"/>
    </xf>
    <xf numFmtId="0" fontId="36" fillId="0" borderId="0" xfId="0" applyFont="1" applyAlignment="1">
      <alignment horizontal="justify" vertical="center"/>
    </xf>
    <xf numFmtId="0" fontId="6" fillId="0" borderId="0" xfId="0" quotePrefix="1" applyFont="1">
      <alignment vertical="center"/>
    </xf>
    <xf numFmtId="0" fontId="9" fillId="0" borderId="0" xfId="0" applyFont="1" applyAlignment="1">
      <alignment horizontal="center" vertical="center" shrinkToFit="1"/>
    </xf>
    <xf numFmtId="0" fontId="9" fillId="0" borderId="2" xfId="0" applyFont="1" applyBorder="1" applyAlignment="1">
      <alignment horizontal="distributed" vertical="center"/>
    </xf>
    <xf numFmtId="0" fontId="9" fillId="0" borderId="15" xfId="0" applyFont="1" applyBorder="1" applyAlignment="1">
      <alignment horizontal="distributed" vertical="center"/>
    </xf>
    <xf numFmtId="0" fontId="9" fillId="0" borderId="15" xfId="0" applyFont="1" applyBorder="1">
      <alignment vertical="center"/>
    </xf>
    <xf numFmtId="0" fontId="9" fillId="0" borderId="3" xfId="0" applyFont="1" applyBorder="1">
      <alignment vertical="center"/>
    </xf>
    <xf numFmtId="0" fontId="9" fillId="0" borderId="0" xfId="0" applyFont="1" applyBorder="1">
      <alignment vertical="center"/>
    </xf>
    <xf numFmtId="0" fontId="9" fillId="0" borderId="7" xfId="0" applyFont="1" applyBorder="1">
      <alignment vertical="center"/>
    </xf>
    <xf numFmtId="0" fontId="9" fillId="0" borderId="11" xfId="0" applyFont="1" applyBorder="1" applyAlignment="1">
      <alignment horizontal="distributed" vertical="center"/>
    </xf>
    <xf numFmtId="0" fontId="9" fillId="0" borderId="11" xfId="0" applyFont="1" applyBorder="1">
      <alignment vertical="center"/>
    </xf>
    <xf numFmtId="0" fontId="9" fillId="0" borderId="6" xfId="0" applyFont="1" applyBorder="1">
      <alignment vertical="center"/>
    </xf>
    <xf numFmtId="0" fontId="9" fillId="0" borderId="1" xfId="0" applyFont="1" applyBorder="1" applyAlignment="1">
      <alignment horizontal="distributed" vertical="center"/>
    </xf>
    <xf numFmtId="0" fontId="9" fillId="0" borderId="9" xfId="0" applyFont="1" applyBorder="1">
      <alignment vertical="center"/>
    </xf>
    <xf numFmtId="0" fontId="9" fillId="0" borderId="15" xfId="0" applyFont="1" applyBorder="1" applyAlignment="1">
      <alignment horizontal="center" vertical="center"/>
    </xf>
    <xf numFmtId="0" fontId="9" fillId="0" borderId="15" xfId="0" applyFont="1" applyBorder="1" applyAlignment="1">
      <alignment horizontal="left" vertical="center"/>
    </xf>
    <xf numFmtId="0" fontId="9" fillId="0" borderId="3" xfId="0" applyFont="1" applyBorder="1" applyAlignment="1">
      <alignment horizontal="left" vertical="center"/>
    </xf>
    <xf numFmtId="0" fontId="9" fillId="0" borderId="0" xfId="0" applyFont="1" applyFill="1">
      <alignment vertical="center"/>
    </xf>
    <xf numFmtId="0" fontId="38" fillId="0" borderId="0" xfId="6" applyFont="1">
      <alignment vertical="center"/>
    </xf>
    <xf numFmtId="0" fontId="39" fillId="0" borderId="0" xfId="6" applyFont="1">
      <alignment vertical="center"/>
    </xf>
    <xf numFmtId="0" fontId="37" fillId="0" borderId="0" xfId="6">
      <alignment vertical="center"/>
    </xf>
    <xf numFmtId="0" fontId="38" fillId="0" borderId="0" xfId="6" applyFont="1" applyAlignment="1">
      <alignment horizontal="right" vertical="center"/>
    </xf>
    <xf numFmtId="0" fontId="38" fillId="0" borderId="0" xfId="6" applyFont="1" applyAlignment="1">
      <alignment vertical="center"/>
    </xf>
    <xf numFmtId="0" fontId="40" fillId="0" borderId="0" xfId="6" applyFont="1">
      <alignment vertical="center"/>
    </xf>
    <xf numFmtId="0" fontId="41" fillId="0" borderId="0" xfId="6" applyFont="1">
      <alignment vertical="center"/>
    </xf>
    <xf numFmtId="0" fontId="38" fillId="0" borderId="2" xfId="6" applyFont="1" applyBorder="1" applyAlignment="1">
      <alignment horizontal="center" vertical="center"/>
    </xf>
    <xf numFmtId="0" fontId="38" fillId="0" borderId="8" xfId="6" applyFont="1" applyBorder="1" applyAlignment="1">
      <alignment horizontal="right" vertical="center"/>
    </xf>
    <xf numFmtId="0" fontId="38" fillId="0" borderId="2" xfId="6" applyFont="1" applyBorder="1">
      <alignment vertical="center"/>
    </xf>
    <xf numFmtId="0" fontId="37" fillId="0" borderId="0" xfId="6" applyBorder="1">
      <alignment vertical="center"/>
    </xf>
    <xf numFmtId="0" fontId="6" fillId="0" borderId="0" xfId="0" applyFont="1" applyAlignment="1">
      <alignment vertical="center" wrapText="1"/>
    </xf>
    <xf numFmtId="0" fontId="8" fillId="0" borderId="0" xfId="0" applyFont="1" applyAlignment="1">
      <alignment horizontal="right" vertical="center"/>
    </xf>
    <xf numFmtId="0" fontId="8" fillId="0" borderId="14" xfId="0" applyFont="1" applyBorder="1" applyAlignment="1">
      <alignment horizontal="left" vertical="center"/>
    </xf>
    <xf numFmtId="0" fontId="8" fillId="0" borderId="15" xfId="0" applyFont="1" applyBorder="1" applyAlignment="1">
      <alignment horizontal="left" vertical="center"/>
    </xf>
    <xf numFmtId="0" fontId="8" fillId="0" borderId="3" xfId="0" applyFont="1" applyBorder="1" applyAlignment="1">
      <alignment horizontal="left" vertical="center"/>
    </xf>
    <xf numFmtId="0" fontId="8" fillId="0" borderId="2" xfId="0" applyFont="1" applyBorder="1" applyAlignment="1">
      <alignment horizontal="center" vertical="center"/>
    </xf>
    <xf numFmtId="0" fontId="8" fillId="0" borderId="0" xfId="0" applyFont="1" applyBorder="1" applyAlignment="1">
      <alignment horizontal="left" vertical="center"/>
    </xf>
    <xf numFmtId="0" fontId="8" fillId="0" borderId="7" xfId="0" applyFont="1" applyBorder="1" applyAlignment="1">
      <alignment horizontal="left" vertical="center"/>
    </xf>
    <xf numFmtId="0" fontId="8" fillId="0" borderId="2" xfId="0" applyFont="1" applyBorder="1" applyAlignment="1">
      <alignment horizontal="left" vertical="center"/>
    </xf>
    <xf numFmtId="0" fontId="8" fillId="0" borderId="2" xfId="0" applyFont="1" applyBorder="1" applyAlignment="1">
      <alignment horizontal="right" vertical="center"/>
    </xf>
    <xf numFmtId="0" fontId="45" fillId="0" borderId="0" xfId="0" applyFont="1" applyBorder="1" applyAlignment="1">
      <alignment vertical="top"/>
    </xf>
    <xf numFmtId="0" fontId="45" fillId="0" borderId="7" xfId="0" applyFont="1" applyBorder="1" applyAlignment="1">
      <alignment vertical="top"/>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8" fillId="0" borderId="6" xfId="0" applyFont="1" applyBorder="1" applyAlignment="1">
      <alignment horizontal="left" vertical="center"/>
    </xf>
    <xf numFmtId="0" fontId="8" fillId="0" borderId="13" xfId="0" applyFont="1" applyBorder="1" applyAlignment="1">
      <alignment horizontal="left" vertical="center"/>
    </xf>
    <xf numFmtId="0" fontId="8" fillId="0" borderId="12" xfId="0" applyFont="1" applyBorder="1" applyAlignment="1">
      <alignment horizontal="left" vertical="center"/>
    </xf>
    <xf numFmtId="0" fontId="8" fillId="0" borderId="1" xfId="0" applyFont="1" applyBorder="1" applyAlignment="1">
      <alignment horizontal="left" vertical="center"/>
    </xf>
    <xf numFmtId="0" fontId="8" fillId="0" borderId="9" xfId="0" applyFont="1" applyBorder="1" applyAlignment="1">
      <alignment horizontal="left" vertical="center"/>
    </xf>
    <xf numFmtId="0" fontId="8" fillId="0" borderId="5" xfId="0" applyFont="1" applyBorder="1" applyAlignment="1">
      <alignment horizontal="center" vertical="center"/>
    </xf>
    <xf numFmtId="0" fontId="8" fillId="0" borderId="4" xfId="0" applyFont="1" applyBorder="1" applyAlignment="1">
      <alignment horizontal="center" vertical="center"/>
    </xf>
    <xf numFmtId="0" fontId="0" fillId="0" borderId="4" xfId="0" applyBorder="1" applyAlignment="1">
      <alignment horizontal="center" vertical="top"/>
    </xf>
    <xf numFmtId="0" fontId="0" fillId="0" borderId="8" xfId="0" applyBorder="1" applyAlignment="1">
      <alignment horizontal="center" vertical="top"/>
    </xf>
    <xf numFmtId="0" fontId="45" fillId="0" borderId="0" xfId="0" applyFont="1" applyAlignment="1">
      <alignment vertical="center" wrapText="1"/>
    </xf>
    <xf numFmtId="0" fontId="8" fillId="0" borderId="0" xfId="0" applyFont="1" applyAlignment="1">
      <alignment horizontal="left" vertical="center" indent="15"/>
    </xf>
    <xf numFmtId="0" fontId="6" fillId="0" borderId="0" xfId="0" quotePrefix="1" applyFont="1" applyAlignment="1">
      <alignment horizontal="right" vertical="center"/>
    </xf>
    <xf numFmtId="0" fontId="6" fillId="0" borderId="0" xfId="0" applyFont="1" applyAlignment="1">
      <alignment horizontal="right" vertical="center" shrinkToFit="1"/>
    </xf>
    <xf numFmtId="0" fontId="36" fillId="0" borderId="0" xfId="0" applyFont="1" applyAlignment="1">
      <alignment horizontal="center" vertical="center"/>
    </xf>
    <xf numFmtId="0" fontId="6" fillId="0" borderId="0" xfId="0" applyFont="1" applyAlignment="1">
      <alignment horizontal="left" vertical="center"/>
    </xf>
    <xf numFmtId="0" fontId="8" fillId="0" borderId="0" xfId="0" applyFont="1" applyAlignment="1">
      <alignment horizontal="left" vertical="center"/>
    </xf>
    <xf numFmtId="0" fontId="11" fillId="0" borderId="0" xfId="0" applyFont="1" applyBorder="1" applyAlignment="1">
      <alignment horizontal="center" vertical="center"/>
    </xf>
    <xf numFmtId="0" fontId="6" fillId="0" borderId="2" xfId="0" applyFont="1" applyBorder="1">
      <alignment vertical="center"/>
    </xf>
    <xf numFmtId="0" fontId="6" fillId="0" borderId="2" xfId="0" applyFont="1" applyBorder="1" applyAlignment="1">
      <alignment horizontal="center" vertical="center"/>
    </xf>
    <xf numFmtId="0" fontId="6" fillId="0" borderId="10" xfId="0" applyFont="1" applyBorder="1">
      <alignment vertical="center"/>
    </xf>
    <xf numFmtId="0" fontId="6" fillId="0" borderId="6" xfId="0" applyFont="1" applyBorder="1">
      <alignment vertical="center"/>
    </xf>
    <xf numFmtId="0" fontId="6" fillId="0" borderId="13" xfId="0" applyFont="1" applyBorder="1" applyAlignment="1">
      <alignment horizontal="justify" vertical="center"/>
    </xf>
    <xf numFmtId="0" fontId="6" fillId="0" borderId="12" xfId="0" applyFont="1" applyBorder="1" applyAlignment="1">
      <alignment horizontal="justify" vertical="center"/>
    </xf>
    <xf numFmtId="0" fontId="21" fillId="0" borderId="43" xfId="0" applyFont="1" applyBorder="1" applyAlignment="1">
      <alignment horizontal="left" vertical="center"/>
    </xf>
    <xf numFmtId="0" fontId="6" fillId="0" borderId="43" xfId="0" applyFont="1" applyBorder="1">
      <alignment vertical="center"/>
    </xf>
    <xf numFmtId="0" fontId="6" fillId="0" borderId="44" xfId="0" applyFont="1" applyBorder="1">
      <alignment vertical="center"/>
    </xf>
    <xf numFmtId="0" fontId="31" fillId="0" borderId="0" xfId="0" applyFont="1" applyAlignment="1">
      <alignment horizontal="center" vertical="center"/>
    </xf>
    <xf numFmtId="0" fontId="0" fillId="0" borderId="0" xfId="0" applyBorder="1" applyAlignment="1">
      <alignment horizontal="center" vertical="center" textRotation="255"/>
    </xf>
    <xf numFmtId="0" fontId="6" fillId="0" borderId="0" xfId="0" applyFont="1" applyBorder="1" applyAlignment="1">
      <alignment horizontal="center" vertical="center" wrapText="1"/>
    </xf>
    <xf numFmtId="0" fontId="46" fillId="0" borderId="0" xfId="0" applyFont="1" applyBorder="1" applyAlignment="1">
      <alignment horizontal="center" vertical="center"/>
    </xf>
    <xf numFmtId="0" fontId="6" fillId="0" borderId="10" xfId="0" applyFont="1" applyBorder="1" applyAlignment="1">
      <alignment vertical="center"/>
    </xf>
    <xf numFmtId="0" fontId="6" fillId="0" borderId="11" xfId="0" applyFont="1" applyBorder="1" applyAlignment="1">
      <alignment horizontal="justify" vertical="center"/>
    </xf>
    <xf numFmtId="0" fontId="6" fillId="0" borderId="5" xfId="0" applyFont="1" applyBorder="1" applyAlignment="1">
      <alignment horizontal="right" vertical="center"/>
    </xf>
    <xf numFmtId="0" fontId="9" fillId="0" borderId="12" xfId="0" applyFont="1" applyBorder="1" applyAlignment="1">
      <alignment horizontal="center" vertical="center"/>
    </xf>
    <xf numFmtId="0" fontId="6" fillId="0" borderId="8" xfId="0" applyFont="1" applyBorder="1" applyAlignment="1">
      <alignment horizontal="center" vertical="center" wrapText="1"/>
    </xf>
    <xf numFmtId="0" fontId="9" fillId="0" borderId="2" xfId="0" applyFont="1" applyBorder="1" applyAlignment="1">
      <alignment horizontal="center" vertical="center" wrapText="1"/>
    </xf>
    <xf numFmtId="0" fontId="31" fillId="0" borderId="2" xfId="0" applyFont="1" applyBorder="1" applyAlignment="1">
      <alignment horizontal="justify" vertical="center" wrapText="1"/>
    </xf>
    <xf numFmtId="0" fontId="31" fillId="0" borderId="15" xfId="0" applyFont="1" applyBorder="1" applyAlignment="1">
      <alignment horizontal="justify" vertical="center"/>
    </xf>
    <xf numFmtId="0" fontId="31" fillId="0" borderId="7" xfId="0" applyFont="1" applyBorder="1" applyAlignment="1">
      <alignment horizontal="justify" vertical="center"/>
    </xf>
    <xf numFmtId="0" fontId="31" fillId="0" borderId="1" xfId="0" applyFont="1" applyBorder="1" applyAlignment="1">
      <alignment horizontal="justify" vertical="center"/>
    </xf>
    <xf numFmtId="0" fontId="31" fillId="0" borderId="9" xfId="0" applyFont="1" applyBorder="1" applyAlignment="1">
      <alignment horizontal="justify" vertical="center"/>
    </xf>
    <xf numFmtId="0" fontId="8" fillId="0" borderId="0" xfId="0" applyFont="1" applyBorder="1" applyAlignment="1">
      <alignment horizontal="center" vertical="center" wrapText="1"/>
    </xf>
    <xf numFmtId="176" fontId="9" fillId="0" borderId="2" xfId="0" applyNumberFormat="1" applyFont="1" applyBorder="1" applyAlignment="1">
      <alignment vertical="center"/>
    </xf>
    <xf numFmtId="0" fontId="8" fillId="0" borderId="0" xfId="0" applyFont="1" applyAlignment="1">
      <alignment vertical="center"/>
    </xf>
    <xf numFmtId="0" fontId="8" fillId="0" borderId="5" xfId="0" applyFont="1" applyBorder="1">
      <alignment vertical="center"/>
    </xf>
    <xf numFmtId="0" fontId="8" fillId="0" borderId="4" xfId="0" applyFont="1" applyBorder="1">
      <alignment vertical="center"/>
    </xf>
    <xf numFmtId="0" fontId="28" fillId="0" borderId="0" xfId="7" applyFont="1" applyAlignment="1">
      <alignment vertical="center"/>
    </xf>
    <xf numFmtId="0" fontId="21" fillId="0" borderId="0" xfId="7" applyFont="1" applyAlignment="1">
      <alignment vertical="center"/>
    </xf>
    <xf numFmtId="0" fontId="12" fillId="0" borderId="0" xfId="7"/>
    <xf numFmtId="0" fontId="28" fillId="0" borderId="52" xfId="7" applyFont="1" applyBorder="1" applyAlignment="1">
      <alignment horizontal="center" vertical="center"/>
    </xf>
    <xf numFmtId="0" fontId="28" fillId="0" borderId="38" xfId="7" applyFont="1" applyBorder="1" applyAlignment="1">
      <alignment vertical="center"/>
    </xf>
    <xf numFmtId="0" fontId="28" fillId="0" borderId="46" xfId="7" applyFont="1" applyBorder="1" applyAlignment="1">
      <alignment horizontal="center" vertical="center"/>
    </xf>
    <xf numFmtId="0" fontId="28" fillId="0" borderId="53" xfId="7" applyFont="1" applyBorder="1" applyAlignment="1">
      <alignment vertical="center"/>
    </xf>
    <xf numFmtId="0" fontId="28" fillId="0" borderId="54" xfId="7" applyFont="1" applyBorder="1" applyAlignment="1">
      <alignment horizontal="center" vertical="center"/>
    </xf>
    <xf numFmtId="0" fontId="49" fillId="0" borderId="0" xfId="0" applyFont="1">
      <alignment vertical="center"/>
    </xf>
    <xf numFmtId="0" fontId="50" fillId="0" borderId="0" xfId="0" applyFont="1">
      <alignment vertical="center"/>
    </xf>
    <xf numFmtId="0" fontId="51" fillId="0" borderId="0" xfId="0" applyFont="1" applyAlignment="1">
      <alignment horizontal="center" vertical="center"/>
    </xf>
    <xf numFmtId="0" fontId="50" fillId="0" borderId="0" xfId="0" applyFont="1" applyBorder="1" applyAlignment="1">
      <alignment vertical="center"/>
    </xf>
    <xf numFmtId="0" fontId="50" fillId="0" borderId="60" xfId="0" applyFont="1" applyBorder="1" applyAlignment="1">
      <alignment vertical="center"/>
    </xf>
    <xf numFmtId="0" fontId="50" fillId="0" borderId="61" xfId="0" applyFont="1" applyBorder="1">
      <alignment vertical="center"/>
    </xf>
    <xf numFmtId="0" fontId="50" fillId="0" borderId="62" xfId="0" applyFont="1" applyBorder="1">
      <alignment vertical="center"/>
    </xf>
    <xf numFmtId="0" fontId="50" fillId="0" borderId="63" xfId="0" applyFont="1" applyBorder="1" applyAlignment="1">
      <alignment vertical="center"/>
    </xf>
    <xf numFmtId="0" fontId="50" fillId="0" borderId="0" xfId="0" applyFont="1" applyBorder="1">
      <alignment vertical="center"/>
    </xf>
    <xf numFmtId="0" fontId="50" fillId="0" borderId="64" xfId="0" applyFont="1" applyBorder="1">
      <alignment vertical="center"/>
    </xf>
    <xf numFmtId="0" fontId="50" fillId="0" borderId="1" xfId="0" applyFont="1" applyBorder="1">
      <alignment vertical="center"/>
    </xf>
    <xf numFmtId="0" fontId="50" fillId="0" borderId="65" xfId="0" applyFont="1" applyBorder="1" applyAlignment="1">
      <alignment vertical="center"/>
    </xf>
    <xf numFmtId="0" fontId="50" fillId="0" borderId="66" xfId="0" applyFont="1" applyBorder="1">
      <alignment vertical="center"/>
    </xf>
    <xf numFmtId="0" fontId="50" fillId="0" borderId="67" xfId="0" applyFont="1" applyBorder="1">
      <alignment vertical="center"/>
    </xf>
    <xf numFmtId="0" fontId="11" fillId="0" borderId="0" xfId="0" applyFont="1" applyAlignment="1">
      <alignment horizontal="center" vertical="center"/>
    </xf>
    <xf numFmtId="0" fontId="58" fillId="0" borderId="0" xfId="9" applyFont="1">
      <alignment vertical="center"/>
    </xf>
    <xf numFmtId="0" fontId="53" fillId="0" borderId="0" xfId="9">
      <alignment vertical="center"/>
    </xf>
    <xf numFmtId="0" fontId="59" fillId="0" borderId="0" xfId="9" applyFont="1">
      <alignment vertical="center"/>
    </xf>
    <xf numFmtId="0" fontId="60" fillId="0" borderId="0" xfId="9" applyFont="1">
      <alignment vertical="center"/>
    </xf>
    <xf numFmtId="0" fontId="53" fillId="0" borderId="45" xfId="9" applyBorder="1" applyAlignment="1">
      <alignment horizontal="center" vertical="center"/>
    </xf>
    <xf numFmtId="0" fontId="53" fillId="0" borderId="50" xfId="9" applyBorder="1" applyAlignment="1">
      <alignment horizontal="center" vertical="center"/>
    </xf>
    <xf numFmtId="0" fontId="53" fillId="0" borderId="2" xfId="9" applyFill="1" applyBorder="1" applyAlignment="1">
      <alignment horizontal="center" vertical="center"/>
    </xf>
    <xf numFmtId="0" fontId="53" fillId="0" borderId="14" xfId="9" applyBorder="1" applyAlignment="1">
      <alignment horizontal="center" vertical="center"/>
    </xf>
    <xf numFmtId="0" fontId="53" fillId="0" borderId="50" xfId="9" applyBorder="1" applyAlignment="1">
      <alignment horizontal="center" vertical="center" textRotation="255" shrinkToFit="1"/>
    </xf>
    <xf numFmtId="0" fontId="53" fillId="0" borderId="2" xfId="9" applyFill="1" applyBorder="1" applyAlignment="1">
      <alignment vertical="center" textRotation="255" shrinkToFit="1"/>
    </xf>
    <xf numFmtId="0" fontId="53" fillId="0" borderId="14" xfId="9" applyFill="1" applyBorder="1" applyAlignment="1">
      <alignment vertical="center" textRotation="255" shrinkToFit="1"/>
    </xf>
    <xf numFmtId="0" fontId="53" fillId="0" borderId="0" xfId="9" applyAlignment="1">
      <alignment vertical="center" textRotation="255" shrinkToFit="1"/>
    </xf>
    <xf numFmtId="0" fontId="53" fillId="0" borderId="0" xfId="9" applyAlignment="1">
      <alignment horizontal="center" vertical="center"/>
    </xf>
    <xf numFmtId="0" fontId="53" fillId="0" borderId="48" xfId="9" applyFill="1" applyBorder="1" applyAlignment="1">
      <alignment horizontal="center" vertical="center"/>
    </xf>
    <xf numFmtId="0" fontId="53" fillId="0" borderId="74" xfId="9" applyBorder="1" applyAlignment="1">
      <alignment horizontal="center" vertical="center"/>
    </xf>
    <xf numFmtId="0" fontId="53" fillId="0" borderId="14" xfId="9" applyFill="1" applyBorder="1" applyAlignment="1">
      <alignment horizontal="center" vertical="center"/>
    </xf>
    <xf numFmtId="0" fontId="53" fillId="0" borderId="74" xfId="9" applyFill="1" applyBorder="1" applyAlignment="1">
      <alignment horizontal="center" vertical="center"/>
    </xf>
    <xf numFmtId="0" fontId="53" fillId="0" borderId="0" xfId="9" applyFill="1" applyAlignment="1">
      <alignment horizontal="center" vertical="center"/>
    </xf>
    <xf numFmtId="0" fontId="61" fillId="0" borderId="0" xfId="9" applyFont="1" applyFill="1" applyBorder="1" applyAlignment="1">
      <alignment horizontal="left" vertical="center"/>
    </xf>
    <xf numFmtId="0" fontId="53" fillId="0" borderId="0" xfId="9" applyFill="1" applyBorder="1" applyAlignment="1">
      <alignment horizontal="left" vertical="center"/>
    </xf>
    <xf numFmtId="0" fontId="6" fillId="0" borderId="0" xfId="0" applyFont="1" applyAlignment="1">
      <alignment horizontal="center" vertical="center"/>
    </xf>
    <xf numFmtId="0" fontId="6" fillId="0" borderId="0" xfId="0" applyFont="1" applyAlignment="1">
      <alignment vertical="center"/>
    </xf>
    <xf numFmtId="0" fontId="8" fillId="0" borderId="8" xfId="0" applyFont="1" applyBorder="1" applyAlignment="1">
      <alignment horizontal="center" vertical="center"/>
    </xf>
    <xf numFmtId="0" fontId="8" fillId="0" borderId="0" xfId="0" applyFont="1" applyAlignment="1">
      <alignment horizontal="center" vertical="center"/>
    </xf>
    <xf numFmtId="0" fontId="8" fillId="5" borderId="0" xfId="0" applyFont="1" applyFill="1">
      <alignment vertical="center"/>
    </xf>
    <xf numFmtId="0" fontId="64" fillId="0" borderId="0" xfId="9" applyFont="1" applyFill="1" applyBorder="1" applyAlignment="1">
      <alignment vertical="center" shrinkToFit="1"/>
    </xf>
    <xf numFmtId="0" fontId="66" fillId="0" borderId="0" xfId="9" applyFont="1" applyFill="1" applyBorder="1" applyAlignment="1">
      <alignment vertical="center"/>
    </xf>
    <xf numFmtId="0" fontId="67" fillId="0" borderId="0" xfId="9" applyFont="1" applyFill="1" applyBorder="1" applyAlignment="1">
      <alignment vertical="center" shrinkToFit="1"/>
    </xf>
    <xf numFmtId="0" fontId="53" fillId="0" borderId="0" xfId="9" applyFill="1">
      <alignment vertical="center"/>
    </xf>
    <xf numFmtId="0" fontId="53" fillId="0" borderId="0" xfId="9" applyFont="1">
      <alignment vertical="center"/>
    </xf>
    <xf numFmtId="0" fontId="6" fillId="0" borderId="0" xfId="11" applyFont="1" applyAlignment="1">
      <alignment vertical="center"/>
    </xf>
    <xf numFmtId="0" fontId="53" fillId="6" borderId="2" xfId="9" applyFill="1" applyBorder="1" applyAlignment="1">
      <alignment horizontal="center" vertical="center"/>
    </xf>
    <xf numFmtId="0" fontId="53" fillId="7" borderId="2" xfId="9" applyFill="1" applyBorder="1" applyAlignment="1">
      <alignment horizontal="center" vertical="center"/>
    </xf>
    <xf numFmtId="0" fontId="53" fillId="0" borderId="2" xfId="9" applyFont="1" applyFill="1" applyBorder="1" applyAlignment="1">
      <alignment horizontal="center" vertical="center"/>
    </xf>
    <xf numFmtId="0" fontId="53" fillId="0" borderId="2" xfId="9" applyFont="1" applyBorder="1" applyAlignment="1">
      <alignment horizontal="center" vertical="center"/>
    </xf>
    <xf numFmtId="0" fontId="53" fillId="6" borderId="2" xfId="9" applyFont="1" applyFill="1" applyBorder="1" applyAlignment="1">
      <alignment horizontal="center" vertical="center"/>
    </xf>
    <xf numFmtId="0" fontId="53" fillId="6" borderId="2" xfId="9" applyFill="1" applyBorder="1" applyAlignment="1">
      <alignment vertical="center" textRotation="255" shrinkToFit="1"/>
    </xf>
    <xf numFmtId="0" fontId="53" fillId="7" borderId="2" xfId="9" applyFill="1" applyBorder="1" applyAlignment="1">
      <alignment vertical="center" textRotation="255" shrinkToFit="1"/>
    </xf>
    <xf numFmtId="0" fontId="53" fillId="0" borderId="0" xfId="9" applyFont="1" applyAlignment="1">
      <alignment horizontal="left" vertical="center"/>
    </xf>
    <xf numFmtId="0" fontId="53" fillId="0" borderId="47" xfId="9" applyFont="1" applyBorder="1" applyAlignment="1">
      <alignment horizontal="center" vertical="center"/>
    </xf>
    <xf numFmtId="0" fontId="53" fillId="6" borderId="48" xfId="9" applyFill="1" applyBorder="1" applyAlignment="1">
      <alignment horizontal="center" vertical="center"/>
    </xf>
    <xf numFmtId="0" fontId="53" fillId="0" borderId="0" xfId="9" applyFont="1" applyAlignment="1">
      <alignment horizontal="center" vertical="center"/>
    </xf>
    <xf numFmtId="0" fontId="53" fillId="7" borderId="2" xfId="9" applyFont="1" applyFill="1" applyBorder="1" applyAlignment="1">
      <alignment horizontal="center" vertical="center"/>
    </xf>
    <xf numFmtId="0" fontId="53" fillId="7" borderId="75" xfId="9" applyFill="1" applyBorder="1" applyAlignment="1">
      <alignment horizontal="center" vertical="center"/>
    </xf>
    <xf numFmtId="0" fontId="53" fillId="7" borderId="76" xfId="9" applyFill="1" applyBorder="1" applyAlignment="1">
      <alignment horizontal="center" vertical="center"/>
    </xf>
    <xf numFmtId="0" fontId="53" fillId="0" borderId="0" xfId="9" applyFont="1" applyAlignment="1">
      <alignment horizontal="left"/>
    </xf>
    <xf numFmtId="0" fontId="53" fillId="0" borderId="0" xfId="9" applyFill="1" applyBorder="1">
      <alignment vertical="center"/>
    </xf>
    <xf numFmtId="0" fontId="68" fillId="0" borderId="0" xfId="9" applyFont="1">
      <alignment vertical="center"/>
    </xf>
    <xf numFmtId="0" fontId="53" fillId="6" borderId="48" xfId="9" applyFont="1" applyFill="1" applyBorder="1" applyAlignment="1">
      <alignment horizontal="center" vertical="center"/>
    </xf>
    <xf numFmtId="0" fontId="5" fillId="0" borderId="0" xfId="0" applyFont="1" applyFill="1">
      <alignment vertical="center"/>
    </xf>
    <xf numFmtId="0" fontId="65" fillId="0" borderId="0" xfId="0" applyFont="1" applyFill="1">
      <alignment vertical="center"/>
    </xf>
    <xf numFmtId="0" fontId="71" fillId="0" borderId="0" xfId="0" applyFont="1" applyFill="1">
      <alignment vertical="center"/>
    </xf>
    <xf numFmtId="0" fontId="39" fillId="2" borderId="0" xfId="1" applyFont="1" applyFill="1" applyAlignment="1">
      <alignment vertical="center"/>
    </xf>
    <xf numFmtId="0" fontId="39" fillId="2" borderId="0" xfId="1" applyFont="1" applyFill="1" applyBorder="1" applyAlignment="1">
      <alignment vertical="center"/>
    </xf>
    <xf numFmtId="0" fontId="72" fillId="0" borderId="0" xfId="1" applyFont="1" applyAlignment="1">
      <alignment vertical="center"/>
    </xf>
    <xf numFmtId="0" fontId="74" fillId="2" borderId="0" xfId="1" applyFont="1" applyFill="1" applyBorder="1" applyAlignment="1">
      <alignment horizontal="center" vertical="top"/>
    </xf>
    <xf numFmtId="0" fontId="42" fillId="2" borderId="0" xfId="1" applyFont="1" applyFill="1" applyAlignment="1">
      <alignment vertical="center"/>
    </xf>
    <xf numFmtId="0" fontId="39" fillId="2" borderId="1" xfId="1" applyFont="1" applyFill="1" applyBorder="1" applyAlignment="1">
      <alignment vertical="center"/>
    </xf>
    <xf numFmtId="0" fontId="39" fillId="2" borderId="10" xfId="1" applyFont="1" applyFill="1" applyBorder="1" applyAlignment="1">
      <alignment vertical="center"/>
    </xf>
    <xf numFmtId="0" fontId="39" fillId="2" borderId="6" xfId="1" applyFont="1" applyFill="1" applyBorder="1" applyAlignment="1">
      <alignment vertical="center"/>
    </xf>
    <xf numFmtId="0" fontId="39" fillId="2" borderId="13" xfId="1" applyFont="1" applyFill="1" applyBorder="1" applyAlignment="1">
      <alignment vertical="center"/>
    </xf>
    <xf numFmtId="0" fontId="39" fillId="2" borderId="7" xfId="1" applyFont="1" applyFill="1" applyBorder="1" applyAlignment="1">
      <alignment vertical="center"/>
    </xf>
    <xf numFmtId="0" fontId="39" fillId="2" borderId="12" xfId="1" applyFont="1" applyFill="1" applyBorder="1" applyAlignment="1">
      <alignment vertical="center"/>
    </xf>
    <xf numFmtId="0" fontId="39" fillId="2" borderId="9" xfId="1" applyFont="1" applyFill="1" applyBorder="1" applyAlignment="1">
      <alignment vertical="center"/>
    </xf>
    <xf numFmtId="0" fontId="39" fillId="2" borderId="0" xfId="1" applyFont="1" applyFill="1" applyBorder="1" applyAlignment="1">
      <alignment horizontal="center" vertical="center"/>
    </xf>
    <xf numFmtId="0" fontId="39" fillId="2" borderId="11" xfId="1" applyFont="1" applyFill="1" applyBorder="1" applyAlignment="1">
      <alignment vertical="center"/>
    </xf>
    <xf numFmtId="0" fontId="39" fillId="2" borderId="11" xfId="1" applyFont="1" applyFill="1" applyBorder="1" applyAlignment="1">
      <alignment horizontal="distributed" vertical="center" wrapText="1"/>
    </xf>
    <xf numFmtId="0" fontId="39" fillId="2" borderId="15" xfId="1" applyFont="1" applyFill="1" applyBorder="1" applyAlignment="1">
      <alignment vertical="center"/>
    </xf>
    <xf numFmtId="0" fontId="39" fillId="2" borderId="0" xfId="1" applyFont="1" applyFill="1" applyBorder="1" applyAlignment="1"/>
    <xf numFmtId="0" fontId="39" fillId="2" borderId="10" xfId="1" applyFont="1" applyFill="1" applyBorder="1" applyAlignment="1">
      <alignment horizontal="center" vertical="center" wrapText="1"/>
    </xf>
    <xf numFmtId="0" fontId="39" fillId="2" borderId="13" xfId="1" applyFont="1" applyFill="1" applyBorder="1" applyAlignment="1">
      <alignment horizontal="center" vertical="center" wrapText="1"/>
    </xf>
    <xf numFmtId="0" fontId="39" fillId="2" borderId="0" xfId="1" applyFont="1" applyFill="1" applyBorder="1" applyAlignment="1">
      <alignment horizontal="right" vertical="center"/>
    </xf>
    <xf numFmtId="0" fontId="39" fillId="2" borderId="12" xfId="1" applyFont="1" applyFill="1" applyBorder="1" applyAlignment="1">
      <alignment horizontal="center" vertical="center" wrapText="1"/>
    </xf>
    <xf numFmtId="0" fontId="39" fillId="2" borderId="11" xfId="1" applyFont="1" applyFill="1" applyBorder="1" applyAlignment="1">
      <alignment horizontal="center" vertical="center"/>
    </xf>
    <xf numFmtId="0" fontId="39" fillId="2" borderId="6" xfId="1" applyFont="1" applyFill="1" applyBorder="1" applyAlignment="1">
      <alignment horizontal="center" vertical="center"/>
    </xf>
    <xf numFmtId="0" fontId="39" fillId="2" borderId="10" xfId="1" applyFont="1" applyFill="1" applyBorder="1" applyAlignment="1">
      <alignment horizontal="center" vertical="center"/>
    </xf>
    <xf numFmtId="0" fontId="39" fillId="2" borderId="7" xfId="1" applyFont="1" applyFill="1" applyBorder="1" applyAlignment="1">
      <alignment horizontal="center" vertical="center"/>
    </xf>
    <xf numFmtId="0" fontId="39" fillId="2" borderId="12" xfId="1" applyFont="1" applyFill="1" applyBorder="1" applyAlignment="1">
      <alignment horizontal="center" vertical="center"/>
    </xf>
    <xf numFmtId="0" fontId="39" fillId="2" borderId="9" xfId="1" applyFont="1" applyFill="1" applyBorder="1" applyAlignment="1">
      <alignment horizontal="center" vertical="center"/>
    </xf>
    <xf numFmtId="0" fontId="39" fillId="2" borderId="0" xfId="1" applyFont="1" applyFill="1" applyBorder="1" applyAlignment="1">
      <alignment horizontal="left" vertical="center"/>
    </xf>
    <xf numFmtId="0" fontId="39" fillId="2" borderId="0" xfId="1" applyFont="1" applyFill="1" applyBorder="1" applyAlignment="1">
      <alignment horizontal="distributed" vertical="center" wrapText="1"/>
    </xf>
    <xf numFmtId="0" fontId="42" fillId="2" borderId="0" xfId="1" applyFont="1" applyFill="1" applyBorder="1" applyAlignment="1">
      <alignment horizontal="distributed" vertical="center" wrapText="1"/>
    </xf>
    <xf numFmtId="0" fontId="76" fillId="2" borderId="0" xfId="1" applyFont="1" applyFill="1" applyAlignment="1">
      <alignment horizontal="left" vertical="center"/>
    </xf>
    <xf numFmtId="0" fontId="57" fillId="2" borderId="0" xfId="1" applyFont="1" applyFill="1" applyBorder="1" applyAlignment="1">
      <alignment horizontal="distributed" vertical="center" wrapText="1"/>
    </xf>
    <xf numFmtId="0" fontId="57" fillId="2" borderId="11" xfId="1" applyFont="1" applyFill="1" applyBorder="1" applyAlignment="1">
      <alignment horizontal="distributed" vertical="center" wrapText="1"/>
    </xf>
    <xf numFmtId="0" fontId="76" fillId="2" borderId="0" xfId="1" applyFont="1" applyFill="1" applyBorder="1" applyAlignment="1">
      <alignment horizontal="left" vertical="center"/>
    </xf>
    <xf numFmtId="0" fontId="72" fillId="0" borderId="0" xfId="1" applyFont="1" applyBorder="1" applyAlignment="1">
      <alignment vertical="center"/>
    </xf>
    <xf numFmtId="0" fontId="39" fillId="0" borderId="0" xfId="1" applyFont="1" applyFill="1" applyAlignment="1">
      <alignment vertical="center"/>
    </xf>
    <xf numFmtId="0" fontId="72" fillId="0" borderId="0" xfId="1" applyFont="1" applyFill="1" applyAlignment="1">
      <alignment vertical="center"/>
    </xf>
    <xf numFmtId="0" fontId="74" fillId="2" borderId="0" xfId="1" applyFont="1" applyFill="1" applyAlignment="1">
      <alignment horizontal="center" vertical="top"/>
    </xf>
    <xf numFmtId="0" fontId="38" fillId="2" borderId="0" xfId="1" applyFont="1" applyFill="1" applyAlignment="1">
      <alignment horizontal="left" vertical="center"/>
    </xf>
    <xf numFmtId="0" fontId="42" fillId="2" borderId="0" xfId="1" applyFont="1" applyFill="1" applyAlignment="1">
      <alignment horizontal="distributed" vertical="center" wrapText="1"/>
    </xf>
    <xf numFmtId="0" fontId="42" fillId="2" borderId="1" xfId="1" applyFont="1" applyFill="1" applyBorder="1" applyAlignment="1">
      <alignment horizontal="distributed" vertical="center" wrapText="1"/>
    </xf>
    <xf numFmtId="0" fontId="39" fillId="2" borderId="0" xfId="1" applyFont="1" applyFill="1" applyAlignment="1">
      <alignment horizontal="distributed" vertical="center"/>
    </xf>
    <xf numFmtId="0" fontId="42" fillId="2" borderId="0" xfId="1" applyFont="1" applyFill="1" applyBorder="1" applyAlignment="1">
      <alignment vertical="center"/>
    </xf>
    <xf numFmtId="0" fontId="42" fillId="2" borderId="0" xfId="1" applyFont="1" applyFill="1" applyAlignment="1">
      <alignment horizontal="distributed" vertical="center"/>
    </xf>
    <xf numFmtId="0" fontId="39" fillId="2" borderId="11" xfId="1" applyFont="1" applyFill="1" applyBorder="1" applyAlignment="1">
      <alignment horizontal="distributed" vertical="center"/>
    </xf>
    <xf numFmtId="0" fontId="39" fillId="2" borderId="0" xfId="1" applyFont="1" applyFill="1" applyBorder="1" applyAlignment="1">
      <alignment horizontal="distributed" vertical="center"/>
    </xf>
    <xf numFmtId="0" fontId="39" fillId="2" borderId="1" xfId="1" applyFont="1" applyFill="1" applyBorder="1" applyAlignment="1">
      <alignment horizontal="distributed" vertical="center"/>
    </xf>
    <xf numFmtId="0" fontId="42" fillId="2" borderId="0" xfId="1" applyFont="1" applyFill="1" applyBorder="1" applyAlignment="1">
      <alignment horizontal="right" vertical="center"/>
    </xf>
    <xf numFmtId="0" fontId="38" fillId="2" borderId="0" xfId="1" applyFont="1" applyFill="1" applyAlignment="1">
      <alignment vertical="center"/>
    </xf>
    <xf numFmtId="0" fontId="38" fillId="2" borderId="0" xfId="1" applyFont="1" applyFill="1" applyBorder="1" applyAlignment="1">
      <alignment vertical="center"/>
    </xf>
    <xf numFmtId="0" fontId="76" fillId="2" borderId="0" xfId="1" applyFont="1" applyFill="1" applyAlignment="1">
      <alignment vertical="center"/>
    </xf>
    <xf numFmtId="0" fontId="6" fillId="0" borderId="0" xfId="0" applyFont="1" applyAlignment="1">
      <alignment horizontal="center" vertical="center"/>
    </xf>
    <xf numFmtId="0" fontId="78" fillId="0" borderId="0" xfId="12" applyFont="1" applyFill="1" applyBorder="1">
      <alignment vertical="center"/>
    </xf>
    <xf numFmtId="0" fontId="78" fillId="0" borderId="0" xfId="12" applyFont="1" applyFill="1">
      <alignment vertical="center"/>
    </xf>
    <xf numFmtId="0" fontId="78" fillId="0" borderId="0" xfId="12" applyFont="1">
      <alignment vertical="center"/>
    </xf>
    <xf numFmtId="0" fontId="79" fillId="0" borderId="0" xfId="12" applyFont="1" applyFill="1" applyBorder="1" applyAlignment="1">
      <alignment vertical="center"/>
    </xf>
    <xf numFmtId="0" fontId="78" fillId="0" borderId="0" xfId="12" applyFont="1" applyFill="1" applyBorder="1" applyAlignment="1">
      <alignment vertical="center"/>
    </xf>
    <xf numFmtId="0" fontId="78" fillId="0" borderId="0" xfId="12" applyFont="1" applyFill="1" applyBorder="1" applyAlignment="1">
      <alignment horizontal="center" vertical="center"/>
    </xf>
    <xf numFmtId="0" fontId="78" fillId="0" borderId="0" xfId="12" applyFont="1" applyFill="1" applyBorder="1" applyAlignment="1">
      <alignment horizontal="right" vertical="center"/>
    </xf>
    <xf numFmtId="0" fontId="78" fillId="0" borderId="0" xfId="12" applyFont="1" applyBorder="1">
      <alignment vertical="center"/>
    </xf>
    <xf numFmtId="179" fontId="78" fillId="0" borderId="3" xfId="12" applyNumberFormat="1" applyFont="1" applyFill="1" applyBorder="1" applyAlignment="1">
      <alignment horizontal="center" vertical="center"/>
    </xf>
    <xf numFmtId="179" fontId="78" fillId="0" borderId="0" xfId="12" applyNumberFormat="1" applyFont="1" applyFill="1" applyBorder="1" applyAlignment="1">
      <alignment vertical="center"/>
    </xf>
    <xf numFmtId="180" fontId="78" fillId="0" borderId="0" xfId="12" applyNumberFormat="1" applyFont="1" applyFill="1" applyBorder="1" applyAlignment="1">
      <alignment horizontal="center" vertical="center"/>
    </xf>
    <xf numFmtId="0" fontId="78" fillId="0" borderId="0" xfId="12" applyFont="1" applyFill="1" applyBorder="1" applyAlignment="1"/>
    <xf numFmtId="0" fontId="82" fillId="0" borderId="0" xfId="12" applyFont="1" applyFill="1" applyBorder="1" applyAlignment="1">
      <alignment vertical="center"/>
    </xf>
    <xf numFmtId="0" fontId="82" fillId="0" borderId="3" xfId="12" applyFont="1" applyFill="1" applyBorder="1" applyAlignment="1">
      <alignment horizontal="center" vertical="center" shrinkToFit="1"/>
    </xf>
    <xf numFmtId="0" fontId="82" fillId="0" borderId="0" xfId="12" applyFont="1" applyFill="1" applyBorder="1" applyAlignment="1">
      <alignment horizontal="center" vertical="center" shrinkToFit="1"/>
    </xf>
    <xf numFmtId="0" fontId="78" fillId="0" borderId="14" xfId="12" applyFont="1" applyFill="1" applyBorder="1" applyAlignment="1">
      <alignment horizontal="center" vertical="center"/>
    </xf>
    <xf numFmtId="38" fontId="78" fillId="0" borderId="3" xfId="13" applyFont="1" applyFill="1" applyBorder="1" applyAlignment="1">
      <alignment horizontal="center" vertical="center"/>
    </xf>
    <xf numFmtId="38" fontId="78" fillId="0" borderId="0" xfId="13" applyFont="1" applyFill="1" applyBorder="1" applyAlignment="1">
      <alignment horizontal="center" vertical="center"/>
    </xf>
    <xf numFmtId="0" fontId="78" fillId="0" borderId="3" xfId="12" applyFont="1" applyFill="1" applyBorder="1" applyAlignment="1">
      <alignment horizontal="center" vertical="center"/>
    </xf>
    <xf numFmtId="3" fontId="78" fillId="0" borderId="0" xfId="12" applyNumberFormat="1" applyFont="1" applyFill="1" applyBorder="1">
      <alignment vertical="center"/>
    </xf>
    <xf numFmtId="0" fontId="78" fillId="0" borderId="15" xfId="12" applyFont="1" applyFill="1" applyBorder="1">
      <alignment vertical="center"/>
    </xf>
    <xf numFmtId="0" fontId="78" fillId="0" borderId="15" xfId="12" applyFont="1" applyFill="1" applyBorder="1" applyAlignment="1">
      <alignment horizontal="center" vertical="center"/>
    </xf>
    <xf numFmtId="0" fontId="83" fillId="0" borderId="0" xfId="12" applyFont="1" applyFill="1" applyBorder="1">
      <alignment vertical="center"/>
    </xf>
    <xf numFmtId="0" fontId="78" fillId="0" borderId="0" xfId="12" applyFont="1" applyFill="1" applyBorder="1" applyAlignment="1">
      <alignment horizontal="center" vertical="center" wrapText="1"/>
    </xf>
    <xf numFmtId="0" fontId="78" fillId="0" borderId="13" xfId="12" applyFont="1" applyBorder="1">
      <alignment vertical="center"/>
    </xf>
    <xf numFmtId="0" fontId="84" fillId="0" borderId="0" xfId="12" applyFont="1" applyFill="1" applyBorder="1" applyAlignment="1">
      <alignment horizontal="center"/>
    </xf>
    <xf numFmtId="0" fontId="78" fillId="0" borderId="7" xfId="12" applyFont="1" applyBorder="1">
      <alignment vertical="center"/>
    </xf>
    <xf numFmtId="0" fontId="82" fillId="0" borderId="0" xfId="12" applyFont="1" applyFill="1" applyBorder="1" applyAlignment="1">
      <alignment wrapText="1"/>
    </xf>
    <xf numFmtId="0" fontId="78" fillId="0" borderId="12" xfId="12" applyFont="1" applyBorder="1">
      <alignment vertical="center"/>
    </xf>
    <xf numFmtId="0" fontId="78" fillId="0" borderId="1" xfId="12" applyFont="1" applyFill="1" applyBorder="1">
      <alignment vertical="center"/>
    </xf>
    <xf numFmtId="0" fontId="78" fillId="0" borderId="9" xfId="12" applyFont="1" applyBorder="1">
      <alignment vertical="center"/>
    </xf>
    <xf numFmtId="0" fontId="6" fillId="0" borderId="11" xfId="14" applyFont="1" applyBorder="1"/>
    <xf numFmtId="0" fontId="9" fillId="0" borderId="11" xfId="14" applyFont="1" applyBorder="1"/>
    <xf numFmtId="0" fontId="9" fillId="0" borderId="6" xfId="14" applyFont="1" applyBorder="1"/>
    <xf numFmtId="0" fontId="9" fillId="0" borderId="0" xfId="14" applyFont="1"/>
    <xf numFmtId="0" fontId="6" fillId="0" borderId="1" xfId="14" applyFont="1" applyBorder="1"/>
    <xf numFmtId="0" fontId="11" fillId="0" borderId="1" xfId="14" applyFont="1" applyBorder="1" applyAlignment="1">
      <alignment vertical="center"/>
    </xf>
    <xf numFmtId="0" fontId="9" fillId="0" borderId="1" xfId="14" applyFont="1" applyBorder="1"/>
    <xf numFmtId="0" fontId="9" fillId="0" borderId="9" xfId="14" applyFont="1" applyBorder="1"/>
    <xf numFmtId="0" fontId="6" fillId="0" borderId="13" xfId="14" applyFont="1" applyBorder="1"/>
    <xf numFmtId="0" fontId="6" fillId="0" borderId="0" xfId="14" applyFont="1" applyBorder="1"/>
    <xf numFmtId="0" fontId="6" fillId="0" borderId="12" xfId="14" applyFont="1" applyBorder="1"/>
    <xf numFmtId="0" fontId="6" fillId="0" borderId="6" xfId="14" applyFont="1" applyBorder="1"/>
    <xf numFmtId="0" fontId="6" fillId="0" borderId="10" xfId="14" applyFont="1" applyBorder="1"/>
    <xf numFmtId="0" fontId="9" fillId="0" borderId="0" xfId="14" applyFont="1" applyBorder="1"/>
    <xf numFmtId="0" fontId="9" fillId="0" borderId="7" xfId="14" applyFont="1" applyBorder="1"/>
    <xf numFmtId="0" fontId="6" fillId="0" borderId="0" xfId="14" applyFont="1" applyBorder="1" applyAlignment="1">
      <alignment horizontal="center"/>
    </xf>
    <xf numFmtId="0" fontId="9" fillId="0" borderId="13" xfId="14" applyFont="1" applyBorder="1"/>
    <xf numFmtId="0" fontId="9" fillId="0" borderId="12" xfId="14" applyFont="1" applyBorder="1"/>
    <xf numFmtId="0" fontId="9" fillId="0" borderId="14" xfId="14" applyFont="1" applyBorder="1"/>
    <xf numFmtId="0" fontId="9" fillId="0" borderId="15" xfId="14" applyFont="1" applyBorder="1"/>
    <xf numFmtId="0" fontId="9" fillId="0" borderId="2" xfId="14" applyFont="1" applyBorder="1"/>
    <xf numFmtId="0" fontId="9" fillId="0" borderId="4" xfId="14" applyFont="1" applyBorder="1"/>
    <xf numFmtId="0" fontId="9" fillId="0" borderId="8" xfId="14" applyFont="1" applyBorder="1"/>
    <xf numFmtId="0" fontId="6" fillId="0" borderId="0" xfId="14" applyFont="1"/>
    <xf numFmtId="0" fontId="53" fillId="0" borderId="0" xfId="9" applyFill="1" applyBorder="1" applyAlignment="1">
      <alignment horizontal="center" vertical="center"/>
    </xf>
    <xf numFmtId="0" fontId="53" fillId="0" borderId="90" xfId="9" applyFont="1" applyBorder="1" applyAlignment="1">
      <alignment horizontal="center" vertical="center"/>
    </xf>
    <xf numFmtId="0" fontId="53" fillId="0" borderId="93" xfId="9" applyFill="1" applyBorder="1" applyAlignment="1">
      <alignment horizontal="center" vertical="center"/>
    </xf>
    <xf numFmtId="0" fontId="53" fillId="0" borderId="3" xfId="9" applyFill="1" applyBorder="1" applyAlignment="1">
      <alignment horizontal="center" vertical="center"/>
    </xf>
    <xf numFmtId="0" fontId="53" fillId="6" borderId="14" xfId="9" applyFill="1" applyBorder="1" applyAlignment="1">
      <alignment horizontal="center" vertical="center"/>
    </xf>
    <xf numFmtId="0" fontId="53" fillId="6" borderId="93" xfId="9" applyFill="1" applyBorder="1" applyAlignment="1">
      <alignment horizontal="center" vertical="center"/>
    </xf>
    <xf numFmtId="0" fontId="53" fillId="7" borderId="93" xfId="9" applyFill="1" applyBorder="1" applyAlignment="1">
      <alignment horizontal="center" vertical="center"/>
    </xf>
    <xf numFmtId="0" fontId="53" fillId="0" borderId="94" xfId="9" applyBorder="1" applyAlignment="1">
      <alignment horizontal="center" vertical="center"/>
    </xf>
    <xf numFmtId="0" fontId="53" fillId="0" borderId="14" xfId="9" applyFont="1" applyFill="1" applyBorder="1" applyAlignment="1">
      <alignment horizontal="center" vertical="center"/>
    </xf>
    <xf numFmtId="0" fontId="53" fillId="0" borderId="93" xfId="9" applyFont="1" applyFill="1" applyBorder="1" applyAlignment="1">
      <alignment horizontal="center" vertical="center"/>
    </xf>
    <xf numFmtId="0" fontId="53" fillId="0" borderId="3" xfId="9" applyFont="1" applyFill="1" applyBorder="1" applyAlignment="1">
      <alignment horizontal="center" vertical="center"/>
    </xf>
    <xf numFmtId="0" fontId="53" fillId="6" borderId="14" xfId="9" applyFont="1" applyFill="1" applyBorder="1" applyAlignment="1">
      <alignment horizontal="center" vertical="center"/>
    </xf>
    <xf numFmtId="0" fontId="53" fillId="6" borderId="93" xfId="9" applyFont="1" applyFill="1" applyBorder="1" applyAlignment="1">
      <alignment horizontal="center" vertical="center"/>
    </xf>
    <xf numFmtId="0" fontId="53" fillId="7" borderId="93" xfId="9" applyFont="1" applyFill="1" applyBorder="1" applyAlignment="1">
      <alignment horizontal="center" vertical="center"/>
    </xf>
    <xf numFmtId="0" fontId="53" fillId="0" borderId="14" xfId="9" applyBorder="1" applyAlignment="1">
      <alignment vertical="center" textRotation="255" shrinkToFit="1"/>
    </xf>
    <xf numFmtId="0" fontId="53" fillId="0" borderId="93" xfId="9" applyFill="1" applyBorder="1" applyAlignment="1">
      <alignment vertical="center" textRotation="255" shrinkToFit="1"/>
    </xf>
    <xf numFmtId="0" fontId="53" fillId="0" borderId="3" xfId="9" applyFill="1" applyBorder="1" applyAlignment="1">
      <alignment vertical="center" textRotation="255" shrinkToFit="1"/>
    </xf>
    <xf numFmtId="0" fontId="53" fillId="6" borderId="14" xfId="9" applyFill="1" applyBorder="1" applyAlignment="1">
      <alignment vertical="center" textRotation="255" shrinkToFit="1"/>
    </xf>
    <xf numFmtId="0" fontId="53" fillId="6" borderId="93" xfId="9" applyFill="1" applyBorder="1" applyAlignment="1">
      <alignment vertical="center" textRotation="255" shrinkToFit="1"/>
    </xf>
    <xf numFmtId="0" fontId="53" fillId="7" borderId="93" xfId="9" applyFill="1" applyBorder="1" applyAlignment="1">
      <alignment vertical="center" textRotation="255" shrinkToFit="1"/>
    </xf>
    <xf numFmtId="0" fontId="53" fillId="0" borderId="94" xfId="9" applyFill="1" applyBorder="1" applyAlignment="1">
      <alignment vertical="center" textRotation="255" shrinkToFit="1"/>
    </xf>
    <xf numFmtId="0" fontId="53" fillId="3" borderId="50" xfId="9" applyFill="1" applyBorder="1" applyAlignment="1">
      <alignment horizontal="center" vertical="center"/>
    </xf>
    <xf numFmtId="0" fontId="53" fillId="3" borderId="55" xfId="9" applyFill="1" applyBorder="1" applyAlignment="1">
      <alignment horizontal="center" vertical="center"/>
    </xf>
    <xf numFmtId="0" fontId="53" fillId="0" borderId="50" xfId="9" applyNumberFormat="1" applyFont="1" applyFill="1" applyBorder="1" applyAlignment="1">
      <alignment vertical="center" shrinkToFit="1"/>
    </xf>
    <xf numFmtId="177" fontId="53" fillId="0" borderId="2" xfId="9" applyNumberFormat="1" applyFill="1" applyBorder="1" applyAlignment="1">
      <alignment horizontal="center" vertical="center" shrinkToFit="1"/>
    </xf>
    <xf numFmtId="0" fontId="53" fillId="0" borderId="98" xfId="9" applyNumberFormat="1" applyFill="1" applyBorder="1" applyAlignment="1">
      <alignment horizontal="center" vertical="center" shrinkToFit="1"/>
    </xf>
    <xf numFmtId="0" fontId="53" fillId="9" borderId="84" xfId="9" applyNumberFormat="1" applyFill="1" applyBorder="1" applyAlignment="1">
      <alignment horizontal="center" vertical="center" shrinkToFit="1"/>
    </xf>
    <xf numFmtId="0" fontId="53" fillId="0" borderId="99" xfId="9" applyFont="1" applyFill="1" applyBorder="1" applyAlignment="1">
      <alignment horizontal="center" vertical="center"/>
    </xf>
    <xf numFmtId="0" fontId="53" fillId="0" borderId="100" xfId="9" applyFont="1" applyFill="1" applyBorder="1" applyAlignment="1">
      <alignment horizontal="center" vertical="center"/>
    </xf>
    <xf numFmtId="0" fontId="53" fillId="6" borderId="74" xfId="9" applyFont="1" applyFill="1" applyBorder="1" applyAlignment="1">
      <alignment horizontal="center" vertical="center"/>
    </xf>
    <xf numFmtId="0" fontId="53" fillId="6" borderId="99" xfId="9" applyFill="1" applyBorder="1" applyAlignment="1">
      <alignment horizontal="center" vertical="center"/>
    </xf>
    <xf numFmtId="0" fontId="53" fillId="0" borderId="99" xfId="9" applyFill="1" applyBorder="1" applyAlignment="1">
      <alignment horizontal="center" vertical="center"/>
    </xf>
    <xf numFmtId="0" fontId="53" fillId="6" borderId="74" xfId="9" applyFill="1" applyBorder="1" applyAlignment="1">
      <alignment horizontal="center" vertical="center"/>
    </xf>
    <xf numFmtId="0" fontId="53" fillId="7" borderId="99" xfId="9" applyFill="1" applyBorder="1" applyAlignment="1">
      <alignment horizontal="center" vertical="center"/>
    </xf>
    <xf numFmtId="0" fontId="53" fillId="0" borderId="101" xfId="9" applyBorder="1" applyAlignment="1">
      <alignment horizontal="center" vertical="center"/>
    </xf>
    <xf numFmtId="0" fontId="53" fillId="3" borderId="47" xfId="9" applyNumberFormat="1" applyFill="1" applyBorder="1" applyAlignment="1">
      <alignment horizontal="center" vertical="center"/>
    </xf>
    <xf numFmtId="0" fontId="53" fillId="3" borderId="59" xfId="9" applyFill="1" applyBorder="1" applyAlignment="1">
      <alignment horizontal="center" vertical="center"/>
    </xf>
    <xf numFmtId="0" fontId="53" fillId="0" borderId="102" xfId="9" applyNumberFormat="1" applyFill="1" applyBorder="1" applyAlignment="1">
      <alignment vertical="center" shrinkToFit="1"/>
    </xf>
    <xf numFmtId="177" fontId="53" fillId="0" borderId="48" xfId="9" applyNumberFormat="1" applyFill="1" applyBorder="1" applyAlignment="1">
      <alignment horizontal="center" vertical="center" shrinkToFit="1"/>
    </xf>
    <xf numFmtId="0" fontId="53" fillId="0" borderId="49" xfId="9" applyNumberFormat="1" applyFill="1" applyBorder="1" applyAlignment="1">
      <alignment horizontal="center" vertical="center" shrinkToFit="1"/>
    </xf>
    <xf numFmtId="0" fontId="53" fillId="9" borderId="85" xfId="9" applyNumberFormat="1" applyFill="1" applyBorder="1" applyAlignment="1">
      <alignment horizontal="center" vertical="center" shrinkToFit="1"/>
    </xf>
    <xf numFmtId="0" fontId="53" fillId="0" borderId="2" xfId="9" applyFont="1" applyBorder="1" applyAlignment="1">
      <alignment horizontal="center" vertical="center" shrinkToFit="1"/>
    </xf>
    <xf numFmtId="0" fontId="53" fillId="6" borderId="103" xfId="9" applyFill="1" applyBorder="1" applyAlignment="1">
      <alignment horizontal="center" vertical="center"/>
    </xf>
    <xf numFmtId="0" fontId="53" fillId="6" borderId="103" xfId="9" applyFont="1" applyFill="1" applyBorder="1" applyAlignment="1">
      <alignment horizontal="center" vertical="center"/>
    </xf>
    <xf numFmtId="0" fontId="53" fillId="7" borderId="93" xfId="9" applyFont="1" applyFill="1" applyBorder="1" applyAlignment="1">
      <alignment vertical="center" textRotation="255" shrinkToFit="1"/>
    </xf>
    <xf numFmtId="0" fontId="53" fillId="0" borderId="93" xfId="9" applyFont="1" applyFill="1" applyBorder="1" applyAlignment="1">
      <alignment vertical="center" textRotation="255" shrinkToFit="1"/>
    </xf>
    <xf numFmtId="0" fontId="53" fillId="6" borderId="93" xfId="9" applyFont="1" applyFill="1" applyBorder="1" applyAlignment="1">
      <alignment vertical="center" textRotation="255" shrinkToFit="1"/>
    </xf>
    <xf numFmtId="0" fontId="53" fillId="6" borderId="103" xfId="9" applyFont="1" applyFill="1" applyBorder="1" applyAlignment="1">
      <alignment vertical="center" textRotation="255" shrinkToFit="1"/>
    </xf>
    <xf numFmtId="0" fontId="53" fillId="0" borderId="100" xfId="9" applyFill="1" applyBorder="1" applyAlignment="1">
      <alignment horizontal="center" vertical="center"/>
    </xf>
    <xf numFmtId="0" fontId="53" fillId="6" borderId="104" xfId="9" applyFill="1" applyBorder="1" applyAlignment="1">
      <alignment horizontal="center" vertical="center"/>
    </xf>
    <xf numFmtId="0" fontId="53" fillId="3" borderId="47" xfId="9" applyFill="1" applyBorder="1" applyAlignment="1">
      <alignment horizontal="center" vertical="center"/>
    </xf>
    <xf numFmtId="0" fontId="53" fillId="6" borderId="14" xfId="9" applyFont="1" applyFill="1" applyBorder="1" applyAlignment="1">
      <alignment vertical="center" textRotation="255" shrinkToFit="1"/>
    </xf>
    <xf numFmtId="0" fontId="53" fillId="0" borderId="94" xfId="9" applyBorder="1" applyAlignment="1">
      <alignment vertical="center" textRotation="255" shrinkToFit="1"/>
    </xf>
    <xf numFmtId="0" fontId="53" fillId="0" borderId="93" xfId="9" applyBorder="1" applyAlignment="1">
      <alignment horizontal="center" vertical="center"/>
    </xf>
    <xf numFmtId="0" fontId="53" fillId="0" borderId="14" xfId="9" applyFont="1" applyBorder="1" applyAlignment="1">
      <alignment horizontal="center" vertical="center"/>
    </xf>
    <xf numFmtId="0" fontId="53" fillId="0" borderId="93" xfId="9" applyFont="1" applyBorder="1" applyAlignment="1">
      <alignment horizontal="center" vertical="center"/>
    </xf>
    <xf numFmtId="0" fontId="53" fillId="0" borderId="3" xfId="9" applyFont="1" applyBorder="1" applyAlignment="1">
      <alignment horizontal="center" vertical="center"/>
    </xf>
    <xf numFmtId="0" fontId="53" fillId="0" borderId="105" xfId="9" applyFill="1" applyBorder="1" applyAlignment="1">
      <alignment horizontal="center" vertical="center"/>
    </xf>
    <xf numFmtId="0" fontId="53" fillId="0" borderId="106" xfId="9" applyFill="1" applyBorder="1" applyAlignment="1">
      <alignment horizontal="center" vertical="center"/>
    </xf>
    <xf numFmtId="0" fontId="53" fillId="6" borderId="107" xfId="9" applyFill="1" applyBorder="1" applyAlignment="1">
      <alignment horizontal="center" vertical="center"/>
    </xf>
    <xf numFmtId="0" fontId="53" fillId="0" borderId="108" xfId="9" applyFill="1" applyBorder="1" applyAlignment="1">
      <alignment horizontal="center" vertical="center"/>
    </xf>
    <xf numFmtId="0" fontId="53" fillId="0" borderId="109" xfId="9" applyFill="1" applyBorder="1" applyAlignment="1">
      <alignment horizontal="center" vertical="center"/>
    </xf>
    <xf numFmtId="0" fontId="53" fillId="6" borderId="110" xfId="9" applyFill="1" applyBorder="1" applyAlignment="1">
      <alignment horizontal="center" vertical="center"/>
    </xf>
    <xf numFmtId="0" fontId="53" fillId="0" borderId="93" xfId="9" applyBorder="1" applyAlignment="1">
      <alignment vertical="center" textRotation="255" shrinkToFit="1"/>
    </xf>
    <xf numFmtId="0" fontId="53" fillId="0" borderId="99" xfId="9" applyBorder="1" applyAlignment="1">
      <alignment horizontal="center" vertical="center"/>
    </xf>
    <xf numFmtId="0" fontId="53" fillId="0" borderId="1" xfId="9" applyFill="1" applyBorder="1" applyAlignment="1">
      <alignment horizontal="center" vertical="center"/>
    </xf>
    <xf numFmtId="0" fontId="53" fillId="0" borderId="111" xfId="9" applyFill="1" applyBorder="1" applyAlignment="1">
      <alignment horizontal="center" vertical="center"/>
    </xf>
    <xf numFmtId="0" fontId="53" fillId="0" borderId="111" xfId="9" applyFont="1" applyFill="1" applyBorder="1" applyAlignment="1">
      <alignment horizontal="center" vertical="center"/>
    </xf>
    <xf numFmtId="0" fontId="53" fillId="0" borderId="111" xfId="9" applyFill="1" applyBorder="1" applyAlignment="1">
      <alignment vertical="center" textRotation="255" shrinkToFit="1"/>
    </xf>
    <xf numFmtId="0" fontId="53" fillId="0" borderId="112" xfId="9" applyFill="1" applyBorder="1" applyAlignment="1">
      <alignment horizontal="center" vertical="center"/>
    </xf>
    <xf numFmtId="0" fontId="53" fillId="6" borderId="111" xfId="9" applyFill="1" applyBorder="1" applyAlignment="1">
      <alignment horizontal="center" vertical="center"/>
    </xf>
    <xf numFmtId="0" fontId="53" fillId="0" borderId="113" xfId="9" applyFill="1" applyBorder="1" applyAlignment="1">
      <alignment horizontal="center" vertical="center"/>
    </xf>
    <xf numFmtId="0" fontId="53" fillId="6" borderId="111" xfId="9" applyFont="1" applyFill="1" applyBorder="1" applyAlignment="1">
      <alignment horizontal="center" vertical="center"/>
    </xf>
    <xf numFmtId="0" fontId="53" fillId="0" borderId="113" xfId="9" applyFont="1" applyFill="1" applyBorder="1" applyAlignment="1">
      <alignment horizontal="center" vertical="center"/>
    </xf>
    <xf numFmtId="0" fontId="53" fillId="6" borderId="111" xfId="9" applyFill="1" applyBorder="1" applyAlignment="1">
      <alignment vertical="center" textRotation="255" shrinkToFit="1"/>
    </xf>
    <xf numFmtId="0" fontId="53" fillId="0" borderId="113" xfId="9" applyFill="1" applyBorder="1" applyAlignment="1">
      <alignment vertical="center" textRotation="255" shrinkToFit="1"/>
    </xf>
    <xf numFmtId="0" fontId="53" fillId="6" borderId="112" xfId="9" applyFill="1" applyBorder="1" applyAlignment="1">
      <alignment horizontal="center" vertical="center"/>
    </xf>
    <xf numFmtId="0" fontId="53" fillId="0" borderId="114" xfId="9" applyFill="1" applyBorder="1" applyAlignment="1">
      <alignment horizontal="center" vertical="center"/>
    </xf>
    <xf numFmtId="0" fontId="53" fillId="0" borderId="3" xfId="9" applyBorder="1" applyAlignment="1">
      <alignment horizontal="center" vertical="center"/>
    </xf>
    <xf numFmtId="0" fontId="53" fillId="0" borderId="3" xfId="9" applyBorder="1" applyAlignment="1">
      <alignment vertical="center" textRotation="255" shrinkToFit="1"/>
    </xf>
    <xf numFmtId="0" fontId="53" fillId="0" borderId="105" xfId="9" applyBorder="1" applyAlignment="1">
      <alignment horizontal="center" vertical="center"/>
    </xf>
    <xf numFmtId="0" fontId="53" fillId="0" borderId="115" xfId="9" applyBorder="1" applyAlignment="1">
      <alignment horizontal="center" vertical="center"/>
    </xf>
    <xf numFmtId="0" fontId="53" fillId="0" borderId="108" xfId="9" applyBorder="1" applyAlignment="1">
      <alignment horizontal="center" vertical="center"/>
    </xf>
    <xf numFmtId="0" fontId="53" fillId="0" borderId="116" xfId="9" applyBorder="1" applyAlignment="1">
      <alignment horizontal="center" vertical="center"/>
    </xf>
    <xf numFmtId="0" fontId="53" fillId="9" borderId="12" xfId="9" applyFont="1" applyFill="1" applyBorder="1" applyAlignment="1">
      <alignment horizontal="center" vertical="center" shrinkToFit="1"/>
    </xf>
    <xf numFmtId="0" fontId="53" fillId="6" borderId="3" xfId="9" applyFill="1" applyBorder="1" applyAlignment="1">
      <alignment horizontal="center" vertical="center"/>
    </xf>
    <xf numFmtId="0" fontId="53" fillId="6" borderId="3" xfId="9" applyFont="1" applyFill="1" applyBorder="1" applyAlignment="1">
      <alignment horizontal="center" vertical="center"/>
    </xf>
    <xf numFmtId="0" fontId="53" fillId="6" borderId="3" xfId="9" applyFill="1" applyBorder="1" applyAlignment="1">
      <alignment vertical="center" textRotation="255" shrinkToFit="1"/>
    </xf>
    <xf numFmtId="0" fontId="53" fillId="6" borderId="105" xfId="9" applyFill="1" applyBorder="1" applyAlignment="1">
      <alignment horizontal="center" vertical="center"/>
    </xf>
    <xf numFmtId="0" fontId="53" fillId="0" borderId="15" xfId="9" applyFill="1" applyBorder="1" applyAlignment="1">
      <alignment horizontal="center" vertical="center"/>
    </xf>
    <xf numFmtId="0" fontId="53" fillId="6" borderId="108" xfId="9" applyFill="1" applyBorder="1" applyAlignment="1">
      <alignment horizontal="center" vertical="center"/>
    </xf>
    <xf numFmtId="0" fontId="53" fillId="6" borderId="117" xfId="9" applyFill="1" applyBorder="1" applyAlignment="1">
      <alignment horizontal="center" vertical="center"/>
    </xf>
    <xf numFmtId="0" fontId="53" fillId="0" borderId="118" xfId="9" applyBorder="1">
      <alignment vertical="center"/>
    </xf>
    <xf numFmtId="0" fontId="53" fillId="0" borderId="119" xfId="9" applyBorder="1" applyAlignment="1">
      <alignment horizontal="center" vertical="center"/>
    </xf>
    <xf numFmtId="0" fontId="53" fillId="0" borderId="120" xfId="9" applyBorder="1" applyAlignment="1">
      <alignment horizontal="center" vertical="center"/>
    </xf>
    <xf numFmtId="0" fontId="53" fillId="0" borderId="119" xfId="9" applyFill="1" applyBorder="1" applyAlignment="1">
      <alignment horizontal="center" vertical="center"/>
    </xf>
    <xf numFmtId="0" fontId="53" fillId="0" borderId="119" xfId="9" applyFill="1" applyBorder="1" applyAlignment="1">
      <alignment vertical="center" textRotation="255" shrinkToFit="1"/>
    </xf>
    <xf numFmtId="0" fontId="53" fillId="0" borderId="120" xfId="9" applyBorder="1" applyAlignment="1">
      <alignment vertical="center" textRotation="255" shrinkToFit="1"/>
    </xf>
    <xf numFmtId="0" fontId="53" fillId="0" borderId="121" xfId="9" applyFill="1" applyBorder="1" applyAlignment="1">
      <alignment horizontal="center" vertical="center"/>
    </xf>
    <xf numFmtId="0" fontId="53" fillId="0" borderId="122" xfId="9" applyBorder="1" applyAlignment="1">
      <alignment horizontal="center" vertical="center"/>
    </xf>
    <xf numFmtId="0" fontId="53" fillId="3" borderId="98" xfId="9" applyFill="1" applyBorder="1" applyAlignment="1">
      <alignment horizontal="center" vertical="center"/>
    </xf>
    <xf numFmtId="0" fontId="53" fillId="0" borderId="50" xfId="9" applyNumberFormat="1" applyFont="1" applyFill="1" applyBorder="1" applyAlignment="1">
      <alignment horizontal="center" vertical="center" shrinkToFit="1"/>
    </xf>
    <xf numFmtId="0" fontId="53" fillId="3" borderId="125" xfId="9" applyFill="1" applyBorder="1" applyAlignment="1">
      <alignment horizontal="center" vertical="center"/>
    </xf>
    <xf numFmtId="0" fontId="53" fillId="0" borderId="102" xfId="9" applyNumberFormat="1" applyFill="1" applyBorder="1" applyAlignment="1">
      <alignment horizontal="center" vertical="center" shrinkToFit="1"/>
    </xf>
    <xf numFmtId="0" fontId="53" fillId="6" borderId="126" xfId="9" applyFont="1" applyFill="1" applyBorder="1" applyAlignment="1">
      <alignment vertical="center" textRotation="255" shrinkToFit="1"/>
    </xf>
    <xf numFmtId="0" fontId="53" fillId="5" borderId="93" xfId="9" applyFont="1" applyFill="1" applyBorder="1" applyAlignment="1">
      <alignment vertical="center" textRotation="255" shrinkToFit="1"/>
    </xf>
    <xf numFmtId="0" fontId="53" fillId="0" borderId="127" xfId="9" applyFill="1" applyBorder="1" applyAlignment="1">
      <alignment vertical="center" textRotation="255" shrinkToFit="1"/>
    </xf>
    <xf numFmtId="0" fontId="53" fillId="6" borderId="55" xfId="9" applyFont="1" applyFill="1" applyBorder="1" applyAlignment="1">
      <alignment horizontal="center" vertical="center"/>
    </xf>
    <xf numFmtId="0" fontId="53" fillId="0" borderId="3" xfId="9" applyFont="1" applyFill="1" applyBorder="1" applyAlignment="1">
      <alignment vertical="center" textRotation="255" shrinkToFit="1"/>
    </xf>
    <xf numFmtId="0" fontId="53" fillId="9" borderId="12" xfId="9" applyFont="1" applyFill="1" applyBorder="1" applyAlignment="1">
      <alignment horizontal="center" vertical="center"/>
    </xf>
    <xf numFmtId="0" fontId="53" fillId="6" borderId="126" xfId="9" applyFill="1" applyBorder="1" applyAlignment="1">
      <alignment vertical="center" textRotation="255" shrinkToFit="1"/>
    </xf>
    <xf numFmtId="0" fontId="69" fillId="5" borderId="93" xfId="9" applyFont="1" applyFill="1" applyBorder="1" applyAlignment="1">
      <alignment vertical="center" textRotation="255" shrinkToFit="1"/>
    </xf>
    <xf numFmtId="0" fontId="53" fillId="0" borderId="126" xfId="9" applyFill="1" applyBorder="1" applyAlignment="1">
      <alignment vertical="center" textRotation="255" shrinkToFit="1"/>
    </xf>
    <xf numFmtId="0" fontId="53" fillId="6" borderId="104" xfId="9" applyFont="1" applyFill="1" applyBorder="1" applyAlignment="1">
      <alignment horizontal="center" vertical="center"/>
    </xf>
    <xf numFmtId="0" fontId="53" fillId="6" borderId="99" xfId="9" applyFont="1" applyFill="1" applyBorder="1" applyAlignment="1">
      <alignment horizontal="center" vertical="center"/>
    </xf>
    <xf numFmtId="0" fontId="53" fillId="7" borderId="99" xfId="9" applyFont="1" applyFill="1" applyBorder="1" applyAlignment="1">
      <alignment horizontal="center" vertical="center"/>
    </xf>
    <xf numFmtId="0" fontId="53" fillId="6" borderId="112" xfId="9" applyFont="1" applyFill="1" applyBorder="1" applyAlignment="1">
      <alignment horizontal="center" vertical="center"/>
    </xf>
    <xf numFmtId="0" fontId="53" fillId="6" borderId="117" xfId="9" applyFont="1" applyFill="1" applyBorder="1" applyAlignment="1">
      <alignment horizontal="center" vertical="center"/>
    </xf>
    <xf numFmtId="0" fontId="85" fillId="5" borderId="93" xfId="9" applyFont="1" applyFill="1" applyBorder="1" applyAlignment="1">
      <alignment vertical="center" textRotation="255" wrapText="1" shrinkToFit="1"/>
    </xf>
    <xf numFmtId="0" fontId="69" fillId="5" borderId="93" xfId="9" applyFont="1" applyFill="1" applyBorder="1" applyAlignment="1">
      <alignment vertical="center" textRotation="255" wrapText="1" shrinkToFit="1"/>
    </xf>
    <xf numFmtId="0" fontId="53" fillId="6" borderId="110" xfId="9" applyFont="1" applyFill="1" applyBorder="1" applyAlignment="1">
      <alignment horizontal="center" vertical="center"/>
    </xf>
    <xf numFmtId="0" fontId="53" fillId="6" borderId="108" xfId="9" applyFont="1" applyFill="1" applyBorder="1" applyAlignment="1">
      <alignment horizontal="center" vertical="center"/>
    </xf>
    <xf numFmtId="0" fontId="62" fillId="0" borderId="0" xfId="9" applyFont="1" applyFill="1" applyBorder="1" applyAlignment="1">
      <alignment vertical="center"/>
    </xf>
    <xf numFmtId="0" fontId="63" fillId="0" borderId="0" xfId="9" applyFont="1" applyFill="1" applyBorder="1" applyAlignment="1">
      <alignment vertical="center"/>
    </xf>
    <xf numFmtId="177" fontId="53" fillId="0" borderId="0" xfId="9" applyNumberFormat="1" applyFill="1" applyBorder="1" applyAlignment="1">
      <alignment vertical="center"/>
    </xf>
    <xf numFmtId="0" fontId="64" fillId="0" borderId="128" xfId="9" applyFont="1" applyFill="1" applyBorder="1" applyAlignment="1">
      <alignment vertical="center" shrinkToFit="1"/>
    </xf>
    <xf numFmtId="177" fontId="53" fillId="0" borderId="2" xfId="9" applyNumberFormat="1" applyFill="1" applyBorder="1" applyAlignment="1">
      <alignment vertical="center" shrinkToFit="1"/>
    </xf>
    <xf numFmtId="177" fontId="53" fillId="0" borderId="48" xfId="9" applyNumberFormat="1" applyFill="1" applyBorder="1" applyAlignment="1">
      <alignment vertical="center" shrinkToFit="1"/>
    </xf>
    <xf numFmtId="0" fontId="53" fillId="0" borderId="132" xfId="9" applyFill="1" applyBorder="1" applyAlignment="1">
      <alignment horizontal="center" vertical="center"/>
    </xf>
    <xf numFmtId="0" fontId="53" fillId="6" borderId="133" xfId="9" applyFill="1" applyBorder="1" applyAlignment="1">
      <alignment horizontal="center" vertical="center"/>
    </xf>
    <xf numFmtId="0" fontId="53" fillId="0" borderId="55" xfId="9" applyBorder="1" applyAlignment="1">
      <alignment vertical="center"/>
    </xf>
    <xf numFmtId="0" fontId="53" fillId="6" borderId="15" xfId="9" applyFill="1" applyBorder="1" applyAlignment="1">
      <alignment horizontal="center" vertical="center"/>
    </xf>
    <xf numFmtId="0" fontId="53" fillId="0" borderId="126" xfId="9" applyFill="1" applyBorder="1" applyAlignment="1">
      <alignment horizontal="center" vertical="center"/>
    </xf>
    <xf numFmtId="0" fontId="53" fillId="6" borderId="127" xfId="9" applyFont="1" applyFill="1" applyBorder="1" applyAlignment="1">
      <alignment horizontal="center" vertical="center"/>
    </xf>
    <xf numFmtId="0" fontId="53" fillId="0" borderId="126" xfId="9" applyFont="1" applyFill="1" applyBorder="1" applyAlignment="1">
      <alignment horizontal="center" vertical="center"/>
    </xf>
    <xf numFmtId="0" fontId="53" fillId="6" borderId="15" xfId="9" applyFill="1" applyBorder="1" applyAlignment="1">
      <alignment vertical="center" textRotation="255" shrinkToFit="1"/>
    </xf>
    <xf numFmtId="0" fontId="53" fillId="0" borderId="120" xfId="9" applyFill="1" applyBorder="1" applyAlignment="1">
      <alignment vertical="center" textRotation="255" shrinkToFit="1"/>
    </xf>
    <xf numFmtId="0" fontId="53" fillId="6" borderId="15" xfId="9" applyFont="1" applyFill="1" applyBorder="1" applyAlignment="1">
      <alignment horizontal="center" vertical="center"/>
    </xf>
    <xf numFmtId="0" fontId="53" fillId="0" borderId="114" xfId="9" applyFont="1" applyFill="1" applyBorder="1" applyAlignment="1">
      <alignment horizontal="center" vertical="center"/>
    </xf>
    <xf numFmtId="0" fontId="53" fillId="6" borderId="134" xfId="9" applyFill="1" applyBorder="1" applyAlignment="1">
      <alignment horizontal="center" vertical="center"/>
    </xf>
    <xf numFmtId="0" fontId="53" fillId="0" borderId="135" xfId="9" applyFont="1" applyFill="1" applyBorder="1" applyAlignment="1">
      <alignment horizontal="center" vertical="center"/>
    </xf>
    <xf numFmtId="0" fontId="53" fillId="6" borderId="134" xfId="9" applyFont="1" applyFill="1" applyBorder="1" applyAlignment="1">
      <alignment horizontal="center" vertical="center"/>
    </xf>
    <xf numFmtId="0" fontId="53" fillId="0" borderId="55" xfId="9" applyFill="1" applyBorder="1" applyAlignment="1">
      <alignment horizontal="center" vertical="center"/>
    </xf>
    <xf numFmtId="0" fontId="53" fillId="0" borderId="15" xfId="9" applyFont="1" applyFill="1" applyBorder="1" applyAlignment="1">
      <alignment horizontal="center" vertical="center"/>
    </xf>
    <xf numFmtId="0" fontId="53" fillId="0" borderId="15" xfId="9" applyFill="1" applyBorder="1" applyAlignment="1">
      <alignment vertical="center" textRotation="255" shrinkToFit="1"/>
    </xf>
    <xf numFmtId="0" fontId="53" fillId="0" borderId="113" xfId="9" applyFont="1" applyFill="1" applyBorder="1" applyAlignment="1">
      <alignment vertical="center" textRotation="255" shrinkToFit="1"/>
    </xf>
    <xf numFmtId="0" fontId="53" fillId="0" borderId="55" xfId="9" applyFont="1" applyFill="1" applyBorder="1" applyAlignment="1">
      <alignment vertical="center" textRotation="255" shrinkToFit="1"/>
    </xf>
    <xf numFmtId="0" fontId="53" fillId="0" borderId="134" xfId="9" applyFill="1" applyBorder="1" applyAlignment="1">
      <alignment horizontal="center" vertical="center"/>
    </xf>
    <xf numFmtId="0" fontId="53" fillId="0" borderId="135" xfId="9" applyFill="1" applyBorder="1" applyAlignment="1">
      <alignment horizontal="center" vertical="center"/>
    </xf>
    <xf numFmtId="0" fontId="53" fillId="0" borderId="117" xfId="9" applyFill="1" applyBorder="1" applyAlignment="1">
      <alignment horizontal="center" vertical="center"/>
    </xf>
    <xf numFmtId="0" fontId="53" fillId="0" borderId="55" xfId="9" applyFill="1" applyBorder="1" applyAlignment="1">
      <alignment vertical="center"/>
    </xf>
    <xf numFmtId="0" fontId="53" fillId="6" borderId="15" xfId="9" applyFont="1" applyFill="1" applyBorder="1" applyAlignment="1">
      <alignment vertical="center" textRotation="255" shrinkToFit="1"/>
    </xf>
    <xf numFmtId="0" fontId="53" fillId="0" borderId="126" xfId="9" applyFont="1" applyBorder="1" applyAlignment="1">
      <alignment horizontal="center" vertical="center"/>
    </xf>
    <xf numFmtId="0" fontId="53" fillId="0" borderId="15" xfId="9" applyFont="1" applyBorder="1" applyAlignment="1">
      <alignment horizontal="center" vertical="center"/>
    </xf>
    <xf numFmtId="0" fontId="53" fillId="0" borderId="136" xfId="9" applyFill="1" applyBorder="1" applyAlignment="1">
      <alignment horizontal="center" vertical="center"/>
    </xf>
    <xf numFmtId="0" fontId="53" fillId="6" borderId="137" xfId="9" applyFill="1" applyBorder="1" applyAlignment="1">
      <alignment horizontal="center" vertical="center"/>
    </xf>
    <xf numFmtId="0" fontId="53" fillId="6" borderId="138" xfId="9" applyFill="1" applyBorder="1" applyAlignment="1">
      <alignment horizontal="center" vertical="center"/>
    </xf>
    <xf numFmtId="0" fontId="53" fillId="0" borderId="139" xfId="9" applyFill="1" applyBorder="1" applyAlignment="1">
      <alignment horizontal="center" vertical="center"/>
    </xf>
    <xf numFmtId="0" fontId="53" fillId="6" borderId="140" xfId="9" applyFill="1" applyBorder="1" applyAlignment="1">
      <alignment horizontal="center" vertical="center"/>
    </xf>
    <xf numFmtId="0" fontId="53" fillId="11" borderId="111" xfId="9" applyFill="1" applyBorder="1" applyAlignment="1">
      <alignment horizontal="center" vertical="center"/>
    </xf>
    <xf numFmtId="0" fontId="53" fillId="11" borderId="15" xfId="9" applyFill="1" applyBorder="1" applyAlignment="1">
      <alignment horizontal="center" vertical="center"/>
    </xf>
    <xf numFmtId="0" fontId="53" fillId="8" borderId="93" xfId="9" applyFill="1" applyBorder="1" applyAlignment="1">
      <alignment horizontal="center" vertical="center"/>
    </xf>
    <xf numFmtId="0" fontId="53" fillId="11" borderId="111" xfId="9" applyFont="1" applyFill="1" applyBorder="1" applyAlignment="1">
      <alignment horizontal="center" vertical="center"/>
    </xf>
    <xf numFmtId="0" fontId="53" fillId="11" borderId="93" xfId="9" applyFont="1" applyFill="1" applyBorder="1" applyAlignment="1">
      <alignment horizontal="center" vertical="center"/>
    </xf>
    <xf numFmtId="0" fontId="53" fillId="8" borderId="93" xfId="9" applyFont="1" applyFill="1" applyBorder="1" applyAlignment="1">
      <alignment horizontal="center" vertical="center"/>
    </xf>
    <xf numFmtId="0" fontId="53" fillId="11" borderId="127" xfId="9" applyFont="1" applyFill="1" applyBorder="1" applyAlignment="1">
      <alignment horizontal="center" vertical="center"/>
    </xf>
    <xf numFmtId="0" fontId="90" fillId="0" borderId="126" xfId="9" applyFont="1" applyFill="1" applyBorder="1" applyAlignment="1">
      <alignment vertical="center" textRotation="255" shrinkToFit="1"/>
    </xf>
    <xf numFmtId="0" fontId="53" fillId="11" borderId="111" xfId="9" applyFill="1" applyBorder="1" applyAlignment="1">
      <alignment vertical="center" textRotation="255" shrinkToFit="1"/>
    </xf>
    <xf numFmtId="0" fontId="53" fillId="11" borderId="15" xfId="9" applyFill="1" applyBorder="1" applyAlignment="1">
      <alignment vertical="center" textRotation="255" shrinkToFit="1"/>
    </xf>
    <xf numFmtId="0" fontId="53" fillId="11" borderId="112" xfId="9" applyFill="1" applyBorder="1" applyAlignment="1">
      <alignment horizontal="center" vertical="center"/>
    </xf>
    <xf numFmtId="0" fontId="53" fillId="11" borderId="134" xfId="9" applyFill="1" applyBorder="1" applyAlignment="1">
      <alignment horizontal="center" vertical="center"/>
    </xf>
    <xf numFmtId="0" fontId="53" fillId="8" borderId="99" xfId="9" applyFill="1" applyBorder="1" applyAlignment="1">
      <alignment horizontal="center" vertical="center"/>
    </xf>
    <xf numFmtId="0" fontId="53" fillId="9" borderId="14" xfId="9" applyFont="1" applyFill="1" applyBorder="1" applyAlignment="1">
      <alignment horizontal="center" vertical="center"/>
    </xf>
    <xf numFmtId="0" fontId="53" fillId="6" borderId="100" xfId="9" applyFill="1" applyBorder="1" applyAlignment="1">
      <alignment horizontal="center" vertical="center"/>
    </xf>
    <xf numFmtId="0" fontId="53" fillId="6" borderId="127" xfId="9" applyFill="1" applyBorder="1" applyAlignment="1">
      <alignment horizontal="center" vertical="center"/>
    </xf>
    <xf numFmtId="0" fontId="53" fillId="6" borderId="127" xfId="9" applyFill="1" applyBorder="1" applyAlignment="1">
      <alignment vertical="center" textRotation="255" shrinkToFit="1"/>
    </xf>
    <xf numFmtId="0" fontId="53" fillId="6" borderId="141" xfId="9" applyFill="1" applyBorder="1" applyAlignment="1">
      <alignment horizontal="center" vertical="center"/>
    </xf>
    <xf numFmtId="0" fontId="53" fillId="0" borderId="15" xfId="9" applyFill="1" applyBorder="1" applyAlignment="1">
      <alignment vertical="center"/>
    </xf>
    <xf numFmtId="0" fontId="53" fillId="7" borderId="126" xfId="9" applyFill="1" applyBorder="1" applyAlignment="1">
      <alignment horizontal="center" vertical="center"/>
    </xf>
    <xf numFmtId="0" fontId="53" fillId="0" borderId="142" xfId="9" applyBorder="1" applyAlignment="1">
      <alignment horizontal="center" vertical="center"/>
    </xf>
    <xf numFmtId="0" fontId="53" fillId="7" borderId="15" xfId="9" applyFont="1" applyFill="1" applyBorder="1" applyAlignment="1">
      <alignment horizontal="center" vertical="center"/>
    </xf>
    <xf numFmtId="0" fontId="53" fillId="0" borderId="127" xfId="9" applyFont="1" applyFill="1" applyBorder="1" applyAlignment="1">
      <alignment horizontal="center" vertical="center"/>
    </xf>
    <xf numFmtId="0" fontId="90" fillId="0" borderId="14" xfId="9" applyFont="1" applyFill="1" applyBorder="1" applyAlignment="1">
      <alignment vertical="center" textRotation="255" shrinkToFit="1"/>
    </xf>
    <xf numFmtId="0" fontId="53" fillId="7" borderId="126" xfId="9" applyFill="1" applyBorder="1" applyAlignment="1">
      <alignment vertical="center" textRotation="255" shrinkToFit="1"/>
    </xf>
    <xf numFmtId="0" fontId="53" fillId="0" borderId="126" xfId="9" applyFont="1" applyFill="1" applyBorder="1" applyAlignment="1">
      <alignment vertical="center" textRotation="255" shrinkToFit="1"/>
    </xf>
    <xf numFmtId="0" fontId="53" fillId="7" borderId="135" xfId="9" applyFill="1" applyBorder="1" applyAlignment="1">
      <alignment horizontal="center" vertical="center"/>
    </xf>
    <xf numFmtId="0" fontId="53" fillId="6" borderId="126" xfId="9" applyFont="1" applyFill="1" applyBorder="1" applyAlignment="1">
      <alignment horizontal="center" vertical="center"/>
    </xf>
    <xf numFmtId="0" fontId="33" fillId="0" borderId="0" xfId="0" applyFont="1" applyAlignment="1">
      <alignment horizontal="left" vertical="center" shrinkToFit="1"/>
    </xf>
    <xf numFmtId="0" fontId="5" fillId="0" borderId="0" xfId="0" applyFont="1" applyFill="1" applyAlignment="1">
      <alignment vertical="center" shrinkToFit="1"/>
    </xf>
    <xf numFmtId="0" fontId="0" fillId="0" borderId="0" xfId="0" applyFont="1" applyFill="1" applyAlignment="1">
      <alignment vertical="center" shrinkToFit="1"/>
    </xf>
    <xf numFmtId="0" fontId="5" fillId="0" borderId="0" xfId="0" applyFont="1" applyAlignment="1">
      <alignment horizontal="left" vertical="center" shrinkToFit="1"/>
    </xf>
    <xf numFmtId="0" fontId="9" fillId="0" borderId="0" xfId="0" applyFont="1" applyAlignment="1">
      <alignment horizontal="center" vertical="center"/>
    </xf>
    <xf numFmtId="0" fontId="6" fillId="0" borderId="0" xfId="0" applyFont="1" applyAlignment="1">
      <alignment horizontal="center" vertical="center"/>
    </xf>
    <xf numFmtId="0" fontId="11" fillId="0" borderId="0" xfId="0" applyFont="1" applyBorder="1" applyAlignment="1">
      <alignment horizontal="center" vertical="center"/>
    </xf>
    <xf numFmtId="0" fontId="6" fillId="0" borderId="13" xfId="14" applyFont="1" applyBorder="1" applyAlignment="1">
      <alignment horizontal="center"/>
    </xf>
    <xf numFmtId="0" fontId="6" fillId="0" borderId="7" xfId="14" applyFont="1" applyBorder="1" applyAlignment="1">
      <alignment horizontal="center"/>
    </xf>
    <xf numFmtId="0" fontId="6" fillId="0" borderId="10" xfId="14" applyFont="1" applyBorder="1" applyAlignment="1">
      <alignment horizontal="distributed" vertical="center"/>
    </xf>
    <xf numFmtId="0" fontId="6" fillId="0" borderId="11" xfId="14" applyFont="1" applyBorder="1" applyAlignment="1">
      <alignment horizontal="distributed" vertical="center"/>
    </xf>
    <xf numFmtId="0" fontId="6" fillId="0" borderId="12" xfId="14" applyFont="1" applyBorder="1" applyAlignment="1">
      <alignment horizontal="distributed" vertical="center"/>
    </xf>
    <xf numFmtId="0" fontId="6" fillId="0" borderId="1" xfId="14" applyFont="1" applyBorder="1" applyAlignment="1">
      <alignment horizontal="distributed" vertical="center"/>
    </xf>
    <xf numFmtId="0" fontId="6" fillId="0" borderId="11" xfId="14" applyFont="1" applyBorder="1" applyAlignment="1">
      <alignment horizontal="center" vertical="center"/>
    </xf>
    <xf numFmtId="0" fontId="6" fillId="0" borderId="1" xfId="14" applyFont="1" applyBorder="1" applyAlignment="1">
      <alignment horizontal="center" vertical="center"/>
    </xf>
    <xf numFmtId="0" fontId="11" fillId="0" borderId="11" xfId="14" applyFont="1" applyBorder="1" applyAlignment="1">
      <alignment vertical="center"/>
    </xf>
    <xf numFmtId="0" fontId="11" fillId="0" borderId="1" xfId="14" applyFont="1" applyBorder="1" applyAlignment="1">
      <alignment vertical="center"/>
    </xf>
    <xf numFmtId="0" fontId="6" fillId="0" borderId="11" xfId="14" applyFont="1" applyBorder="1" applyAlignment="1">
      <alignment horizontal="distributed"/>
    </xf>
    <xf numFmtId="0" fontId="6" fillId="0" borderId="11" xfId="14" applyFont="1" applyBorder="1" applyAlignment="1">
      <alignment vertical="center"/>
    </xf>
    <xf numFmtId="0" fontId="6" fillId="0" borderId="1" xfId="14" applyFont="1" applyBorder="1" applyAlignment="1">
      <alignment vertical="center"/>
    </xf>
    <xf numFmtId="0" fontId="9" fillId="0" borderId="11" xfId="14" applyFont="1" applyBorder="1" applyAlignment="1">
      <alignment horizontal="center" vertical="center"/>
    </xf>
    <xf numFmtId="0" fontId="9" fillId="0" borderId="6" xfId="14" applyFont="1" applyBorder="1" applyAlignment="1">
      <alignment horizontal="center" vertical="center"/>
    </xf>
    <xf numFmtId="0" fontId="9" fillId="0" borderId="1" xfId="14" applyFont="1" applyBorder="1" applyAlignment="1">
      <alignment horizontal="center" vertical="center"/>
    </xf>
    <xf numFmtId="0" fontId="9" fillId="0" borderId="9" xfId="14" applyFont="1" applyBorder="1" applyAlignment="1">
      <alignment horizontal="center" vertical="center"/>
    </xf>
    <xf numFmtId="0" fontId="6" fillId="0" borderId="1" xfId="14" applyFont="1" applyBorder="1" applyAlignment="1">
      <alignment horizontal="distributed"/>
    </xf>
    <xf numFmtId="0" fontId="13" fillId="0" borderId="0" xfId="0" applyFont="1" applyAlignment="1">
      <alignment horizontal="center" vertical="center"/>
    </xf>
    <xf numFmtId="0" fontId="76" fillId="2" borderId="0" xfId="1" applyFont="1" applyFill="1" applyAlignment="1">
      <alignment horizontal="left" vertical="center"/>
    </xf>
    <xf numFmtId="0" fontId="57" fillId="2" borderId="10" xfId="1" applyFont="1" applyFill="1" applyBorder="1" applyAlignment="1">
      <alignment horizontal="distributed" vertical="center" wrapText="1"/>
    </xf>
    <xf numFmtId="0" fontId="57" fillId="2" borderId="11" xfId="1" applyFont="1" applyFill="1" applyBorder="1" applyAlignment="1">
      <alignment horizontal="distributed" vertical="center" wrapText="1"/>
    </xf>
    <xf numFmtId="0" fontId="57" fillId="2" borderId="6" xfId="1" applyFont="1" applyFill="1" applyBorder="1" applyAlignment="1">
      <alignment horizontal="distributed" vertical="center" wrapText="1"/>
    </xf>
    <xf numFmtId="0" fontId="57" fillId="2" borderId="12" xfId="1" applyFont="1" applyFill="1" applyBorder="1" applyAlignment="1">
      <alignment horizontal="distributed" vertical="center" wrapText="1"/>
    </xf>
    <xf numFmtId="0" fontId="57" fillId="2" borderId="1" xfId="1" applyFont="1" applyFill="1" applyBorder="1" applyAlignment="1">
      <alignment horizontal="distributed" vertical="center" wrapText="1"/>
    </xf>
    <xf numFmtId="0" fontId="57" fillId="2" borderId="9" xfId="1" applyFont="1" applyFill="1" applyBorder="1" applyAlignment="1">
      <alignment horizontal="distributed" vertical="center" wrapText="1"/>
    </xf>
    <xf numFmtId="0" fontId="39" fillId="2" borderId="10" xfId="1" applyFont="1" applyFill="1" applyBorder="1" applyAlignment="1">
      <alignment vertical="center"/>
    </xf>
    <xf numFmtId="0" fontId="39" fillId="2" borderId="11" xfId="1" applyFont="1" applyFill="1" applyBorder="1" applyAlignment="1">
      <alignment vertical="center"/>
    </xf>
    <xf numFmtId="0" fontId="39" fillId="2" borderId="6" xfId="1" applyFont="1" applyFill="1" applyBorder="1" applyAlignment="1">
      <alignment vertical="center"/>
    </xf>
    <xf numFmtId="0" fontId="39" fillId="2" borderId="12" xfId="1" applyFont="1" applyFill="1" applyBorder="1" applyAlignment="1">
      <alignment vertical="center"/>
    </xf>
    <xf numFmtId="0" fontId="39" fillId="2" borderId="1" xfId="1" applyFont="1" applyFill="1" applyBorder="1" applyAlignment="1">
      <alignment vertical="center"/>
    </xf>
    <xf numFmtId="0" fontId="39" fillId="2" borderId="9" xfId="1" applyFont="1" applyFill="1" applyBorder="1" applyAlignment="1">
      <alignment vertical="center"/>
    </xf>
    <xf numFmtId="0" fontId="39" fillId="2" borderId="10" xfId="1" applyFont="1" applyFill="1" applyBorder="1" applyAlignment="1">
      <alignment horizontal="center" vertical="center" wrapText="1"/>
    </xf>
    <xf numFmtId="0" fontId="39" fillId="2" borderId="11" xfId="1" applyFont="1" applyFill="1" applyBorder="1" applyAlignment="1">
      <alignment horizontal="center" vertical="center" wrapText="1"/>
    </xf>
    <xf numFmtId="0" fontId="39" fillId="2" borderId="6" xfId="1" applyFont="1" applyFill="1" applyBorder="1" applyAlignment="1">
      <alignment horizontal="center" vertical="center" wrapText="1"/>
    </xf>
    <xf numFmtId="0" fontId="39" fillId="2" borderId="13" xfId="1" applyFont="1" applyFill="1" applyBorder="1" applyAlignment="1">
      <alignment horizontal="center" vertical="center" wrapText="1"/>
    </xf>
    <xf numFmtId="0" fontId="39" fillId="2" borderId="0" xfId="1" applyFont="1" applyFill="1" applyBorder="1" applyAlignment="1">
      <alignment horizontal="center" vertical="center" wrapText="1"/>
    </xf>
    <xf numFmtId="0" fontId="39" fillId="2" borderId="7" xfId="1" applyFont="1" applyFill="1" applyBorder="1" applyAlignment="1">
      <alignment horizontal="center" vertical="center" wrapText="1"/>
    </xf>
    <xf numFmtId="0" fontId="39" fillId="2" borderId="12" xfId="1" applyFont="1" applyFill="1" applyBorder="1" applyAlignment="1">
      <alignment horizontal="center" vertical="center" wrapText="1"/>
    </xf>
    <xf numFmtId="0" fontId="39" fillId="2" borderId="1" xfId="1" applyFont="1" applyFill="1" applyBorder="1" applyAlignment="1">
      <alignment horizontal="center" vertical="center" wrapText="1"/>
    </xf>
    <xf numFmtId="0" fontId="39" fillId="2" borderId="9" xfId="1" applyFont="1" applyFill="1" applyBorder="1" applyAlignment="1">
      <alignment horizontal="center" vertical="center" wrapText="1"/>
    </xf>
    <xf numFmtId="0" fontId="57" fillId="2" borderId="0" xfId="1" applyFont="1" applyFill="1" applyAlignment="1">
      <alignment horizontal="distributed" vertical="center" wrapText="1"/>
    </xf>
    <xf numFmtId="0" fontId="75" fillId="2" borderId="10" xfId="1" applyFont="1" applyFill="1" applyBorder="1" applyAlignment="1">
      <alignment vertical="center" wrapText="1"/>
    </xf>
    <xf numFmtId="0" fontId="75" fillId="2" borderId="11" xfId="1" applyFont="1" applyFill="1" applyBorder="1" applyAlignment="1">
      <alignment vertical="center" wrapText="1"/>
    </xf>
    <xf numFmtId="0" fontId="75" fillId="2" borderId="6" xfId="1" applyFont="1" applyFill="1" applyBorder="1" applyAlignment="1">
      <alignment vertical="center" wrapText="1"/>
    </xf>
    <xf numFmtId="0" fontId="75" fillId="2" borderId="12" xfId="1" applyFont="1" applyFill="1" applyBorder="1" applyAlignment="1">
      <alignment vertical="center" wrapText="1"/>
    </xf>
    <xf numFmtId="0" fontId="75" fillId="2" borderId="1" xfId="1" applyFont="1" applyFill="1" applyBorder="1" applyAlignment="1">
      <alignment vertical="center" wrapText="1"/>
    </xf>
    <xf numFmtId="0" fontId="75" fillId="2" borderId="9" xfId="1" applyFont="1" applyFill="1" applyBorder="1" applyAlignment="1">
      <alignment vertical="center" wrapText="1"/>
    </xf>
    <xf numFmtId="0" fontId="57" fillId="2" borderId="10" xfId="1" applyFont="1" applyFill="1" applyBorder="1" applyAlignment="1">
      <alignment horizontal="distributed" vertical="center"/>
    </xf>
    <xf numFmtId="0" fontId="39" fillId="2" borderId="11" xfId="1" applyFont="1" applyFill="1" applyBorder="1" applyAlignment="1">
      <alignment horizontal="distributed" vertical="center"/>
    </xf>
    <xf numFmtId="0" fontId="39" fillId="2" borderId="6" xfId="1" applyFont="1" applyFill="1" applyBorder="1" applyAlignment="1">
      <alignment horizontal="distributed" vertical="center"/>
    </xf>
    <xf numFmtId="0" fontId="39" fillId="2" borderId="12" xfId="1" applyFont="1" applyFill="1" applyBorder="1" applyAlignment="1">
      <alignment horizontal="distributed" vertical="center"/>
    </xf>
    <xf numFmtId="0" fontId="39" fillId="2" borderId="1" xfId="1" applyFont="1" applyFill="1" applyBorder="1" applyAlignment="1">
      <alignment horizontal="distributed" vertical="center"/>
    </xf>
    <xf numFmtId="0" fontId="39" fillId="2" borderId="9" xfId="1" applyFont="1" applyFill="1" applyBorder="1" applyAlignment="1">
      <alignment horizontal="distributed" vertical="center"/>
    </xf>
    <xf numFmtId="0" fontId="56" fillId="2" borderId="11" xfId="1" applyFont="1" applyFill="1" applyBorder="1" applyAlignment="1">
      <alignment horizontal="distributed" vertical="center" wrapText="1"/>
    </xf>
    <xf numFmtId="0" fontId="56" fillId="2" borderId="1" xfId="1" applyFont="1" applyFill="1" applyBorder="1" applyAlignment="1">
      <alignment horizontal="distributed" vertical="center" wrapText="1"/>
    </xf>
    <xf numFmtId="0" fontId="57" fillId="2" borderId="11" xfId="1" applyFont="1" applyFill="1" applyBorder="1" applyAlignment="1">
      <alignment horizontal="distributed" vertical="center"/>
    </xf>
    <xf numFmtId="0" fontId="57" fillId="2" borderId="1" xfId="1" applyFont="1" applyFill="1" applyBorder="1" applyAlignment="1">
      <alignment horizontal="distributed" vertical="center"/>
    </xf>
    <xf numFmtId="0" fontId="56" fillId="2" borderId="10" xfId="1" applyFont="1" applyFill="1" applyBorder="1" applyAlignment="1">
      <alignment horizontal="center" vertical="center" wrapText="1"/>
    </xf>
    <xf numFmtId="0" fontId="56" fillId="2" borderId="11" xfId="1" applyFont="1" applyFill="1" applyBorder="1" applyAlignment="1">
      <alignment horizontal="center" vertical="center" wrapText="1"/>
    </xf>
    <xf numFmtId="0" fontId="56" fillId="2" borderId="6" xfId="1" applyFont="1" applyFill="1" applyBorder="1" applyAlignment="1">
      <alignment horizontal="center" vertical="center" wrapText="1"/>
    </xf>
    <xf numFmtId="0" fontId="56" fillId="2" borderId="12" xfId="1" applyFont="1" applyFill="1" applyBorder="1" applyAlignment="1">
      <alignment horizontal="center" vertical="center" wrapText="1"/>
    </xf>
    <xf numFmtId="0" fontId="56" fillId="2" borderId="1" xfId="1" applyFont="1" applyFill="1" applyBorder="1" applyAlignment="1">
      <alignment horizontal="center" vertical="center" wrapText="1"/>
    </xf>
    <xf numFmtId="0" fontId="56" fillId="2" borderId="9" xfId="1" applyFont="1" applyFill="1" applyBorder="1" applyAlignment="1">
      <alignment horizontal="center" vertical="center" wrapText="1"/>
    </xf>
    <xf numFmtId="0" fontId="39" fillId="2" borderId="10" xfId="1" applyFont="1" applyFill="1" applyBorder="1" applyAlignment="1">
      <alignment horizontal="center" vertical="center"/>
    </xf>
    <xf numFmtId="0" fontId="39" fillId="2" borderId="11" xfId="1" applyFont="1" applyFill="1" applyBorder="1" applyAlignment="1">
      <alignment horizontal="center" vertical="center"/>
    </xf>
    <xf numFmtId="0" fontId="39" fillId="2" borderId="6" xfId="1" applyFont="1" applyFill="1" applyBorder="1" applyAlignment="1">
      <alignment horizontal="center" vertical="center"/>
    </xf>
    <xf numFmtId="0" fontId="39" fillId="2" borderId="13" xfId="1" applyFont="1" applyFill="1" applyBorder="1" applyAlignment="1">
      <alignment horizontal="center" vertical="center"/>
    </xf>
    <xf numFmtId="0" fontId="39" fillId="2" borderId="0" xfId="1" applyFont="1" applyFill="1" applyBorder="1" applyAlignment="1">
      <alignment horizontal="center" vertical="center"/>
    </xf>
    <xf numFmtId="0" fontId="39" fillId="2" borderId="7" xfId="1" applyFont="1" applyFill="1" applyBorder="1" applyAlignment="1">
      <alignment horizontal="center" vertical="center"/>
    </xf>
    <xf numFmtId="0" fontId="39" fillId="2" borderId="12" xfId="1" applyFont="1" applyFill="1" applyBorder="1" applyAlignment="1">
      <alignment horizontal="center" vertical="center"/>
    </xf>
    <xf numFmtId="0" fontId="39" fillId="2" borderId="1" xfId="1" applyFont="1" applyFill="1" applyBorder="1" applyAlignment="1">
      <alignment horizontal="center" vertical="center"/>
    </xf>
    <xf numFmtId="0" fontId="39" fillId="2" borderId="9" xfId="1" applyFont="1" applyFill="1" applyBorder="1" applyAlignment="1">
      <alignment horizontal="center" vertical="center"/>
    </xf>
    <xf numFmtId="0" fontId="75" fillId="2" borderId="11" xfId="1" applyFont="1" applyFill="1" applyBorder="1" applyAlignment="1">
      <alignment horizontal="distributed" vertical="center" wrapText="1"/>
    </xf>
    <xf numFmtId="0" fontId="75" fillId="2" borderId="1" xfId="1" applyFont="1" applyFill="1" applyBorder="1" applyAlignment="1">
      <alignment horizontal="distributed" vertical="center" wrapText="1"/>
    </xf>
    <xf numFmtId="0" fontId="39" fillId="2" borderId="10" xfId="1" applyFont="1" applyFill="1" applyBorder="1" applyAlignment="1">
      <alignment horizontal="center" vertical="center" justifyLastLine="1"/>
    </xf>
    <xf numFmtId="0" fontId="39" fillId="2" borderId="11" xfId="1" applyFont="1" applyFill="1" applyBorder="1" applyAlignment="1">
      <alignment horizontal="center" vertical="center" justifyLastLine="1"/>
    </xf>
    <xf numFmtId="0" fontId="39" fillId="2" borderId="6" xfId="1" applyFont="1" applyFill="1" applyBorder="1" applyAlignment="1">
      <alignment horizontal="center" vertical="center" justifyLastLine="1"/>
    </xf>
    <xf numFmtId="0" fontId="39" fillId="2" borderId="13" xfId="1" applyFont="1" applyFill="1" applyBorder="1" applyAlignment="1">
      <alignment horizontal="center" vertical="center" justifyLastLine="1"/>
    </xf>
    <xf numFmtId="0" fontId="39" fillId="2" borderId="0" xfId="1" applyFont="1" applyFill="1" applyBorder="1" applyAlignment="1">
      <alignment horizontal="center" vertical="center" justifyLastLine="1"/>
    </xf>
    <xf numFmtId="0" fontId="39" fillId="2" borderId="7" xfId="1" applyFont="1" applyFill="1" applyBorder="1" applyAlignment="1">
      <alignment horizontal="center" vertical="center" justifyLastLine="1"/>
    </xf>
    <xf numFmtId="0" fontId="42" fillId="2" borderId="11" xfId="1" applyFont="1" applyFill="1" applyBorder="1" applyAlignment="1">
      <alignment horizontal="center" vertical="center"/>
    </xf>
    <xf numFmtId="0" fontId="42" fillId="2" borderId="6" xfId="1" applyFont="1" applyFill="1" applyBorder="1" applyAlignment="1">
      <alignment horizontal="center" vertical="center"/>
    </xf>
    <xf numFmtId="0" fontId="42" fillId="2" borderId="1" xfId="1" applyFont="1" applyFill="1" applyBorder="1" applyAlignment="1">
      <alignment horizontal="center" vertical="center"/>
    </xf>
    <xf numFmtId="0" fontId="42" fillId="2" borderId="9" xfId="1" applyFont="1" applyFill="1" applyBorder="1" applyAlignment="1">
      <alignment horizontal="center" vertical="center"/>
    </xf>
    <xf numFmtId="0" fontId="39" fillId="2" borderId="12" xfId="1" applyFont="1" applyFill="1" applyBorder="1" applyAlignment="1">
      <alignment horizontal="center" vertical="center" justifyLastLine="1"/>
    </xf>
    <xf numFmtId="0" fontId="39" fillId="2" borderId="1" xfId="1" applyFont="1" applyFill="1" applyBorder="1" applyAlignment="1">
      <alignment horizontal="center" vertical="center" justifyLastLine="1"/>
    </xf>
    <xf numFmtId="0" fontId="39" fillId="2" borderId="9" xfId="1" applyFont="1" applyFill="1" applyBorder="1" applyAlignment="1">
      <alignment horizontal="center" vertical="center" justifyLastLine="1"/>
    </xf>
    <xf numFmtId="0" fontId="75" fillId="2" borderId="11" xfId="1" applyFont="1" applyFill="1" applyBorder="1" applyAlignment="1">
      <alignment horizontal="center" vertical="center" wrapText="1"/>
    </xf>
    <xf numFmtId="0" fontId="75" fillId="2" borderId="1" xfId="1" applyFont="1" applyFill="1" applyBorder="1" applyAlignment="1">
      <alignment horizontal="center" vertical="center" wrapText="1"/>
    </xf>
    <xf numFmtId="0" fontId="75" fillId="2" borderId="2" xfId="1" applyFont="1" applyFill="1" applyBorder="1" applyAlignment="1">
      <alignment horizontal="center" vertical="center" wrapText="1"/>
    </xf>
    <xf numFmtId="0" fontId="75" fillId="2" borderId="6" xfId="1" applyFont="1" applyFill="1" applyBorder="1" applyAlignment="1">
      <alignment horizontal="center" vertical="center" wrapText="1"/>
    </xf>
    <xf numFmtId="0" fontId="75" fillId="2" borderId="9" xfId="1" applyFont="1" applyFill="1" applyBorder="1" applyAlignment="1">
      <alignment horizontal="center" vertical="center" wrapText="1"/>
    </xf>
    <xf numFmtId="0" fontId="42" fillId="2" borderId="10" xfId="1" applyFont="1" applyFill="1" applyBorder="1" applyAlignment="1">
      <alignment horizontal="center" vertical="center" wrapText="1"/>
    </xf>
    <xf numFmtId="0" fontId="42" fillId="2" borderId="11" xfId="1" applyFont="1" applyFill="1" applyBorder="1" applyAlignment="1">
      <alignment horizontal="center" vertical="center" wrapText="1"/>
    </xf>
    <xf numFmtId="0" fontId="42" fillId="2" borderId="6" xfId="1" applyFont="1" applyFill="1" applyBorder="1" applyAlignment="1">
      <alignment horizontal="center" vertical="center" wrapText="1"/>
    </xf>
    <xf numFmtId="0" fontId="42" fillId="2" borderId="13" xfId="1" applyFont="1" applyFill="1" applyBorder="1" applyAlignment="1">
      <alignment horizontal="center" vertical="center" wrapText="1"/>
    </xf>
    <xf numFmtId="0" fontId="42" fillId="2" borderId="0" xfId="1" applyFont="1" applyFill="1" applyBorder="1" applyAlignment="1">
      <alignment horizontal="center" vertical="center" wrapText="1"/>
    </xf>
    <xf numFmtId="0" fontId="42" fillId="2" borderId="7" xfId="1" applyFont="1" applyFill="1" applyBorder="1" applyAlignment="1">
      <alignment horizontal="center" vertical="center" wrapText="1"/>
    </xf>
    <xf numFmtId="0" fontId="39" fillId="2" borderId="2" xfId="1" applyFont="1" applyFill="1" applyBorder="1" applyAlignment="1">
      <alignment horizontal="center" vertical="center" wrapText="1"/>
    </xf>
    <xf numFmtId="0" fontId="5" fillId="0" borderId="11" xfId="1" applyFont="1" applyBorder="1" applyAlignment="1">
      <alignment vertical="center"/>
    </xf>
    <xf numFmtId="0" fontId="5" fillId="0" borderId="6" xfId="1" applyFont="1" applyBorder="1" applyAlignment="1">
      <alignment vertical="center"/>
    </xf>
    <xf numFmtId="0" fontId="5" fillId="0" borderId="13" xfId="1" applyFont="1" applyBorder="1" applyAlignment="1">
      <alignment vertical="center"/>
    </xf>
    <xf numFmtId="0" fontId="5" fillId="0" borderId="0" xfId="1" applyFont="1" applyAlignment="1">
      <alignment vertical="center"/>
    </xf>
    <xf numFmtId="0" fontId="5" fillId="0" borderId="7" xfId="1" applyFont="1" applyBorder="1" applyAlignment="1">
      <alignment vertical="center"/>
    </xf>
    <xf numFmtId="0" fontId="5" fillId="0" borderId="12" xfId="1" applyFont="1" applyBorder="1" applyAlignment="1">
      <alignment vertical="center"/>
    </xf>
    <xf numFmtId="0" fontId="5" fillId="0" borderId="1" xfId="1" applyFont="1" applyBorder="1" applyAlignment="1">
      <alignment vertical="center"/>
    </xf>
    <xf numFmtId="0" fontId="5" fillId="0" borderId="9" xfId="1" applyFont="1" applyBorder="1" applyAlignment="1">
      <alignment vertical="center"/>
    </xf>
    <xf numFmtId="0" fontId="42" fillId="2" borderId="10" xfId="1" applyFont="1" applyFill="1" applyBorder="1" applyAlignment="1">
      <alignment horizontal="left" vertical="center" wrapText="1"/>
    </xf>
    <xf numFmtId="0" fontId="42" fillId="2" borderId="11" xfId="1" applyFont="1" applyFill="1" applyBorder="1" applyAlignment="1">
      <alignment horizontal="left" vertical="center" wrapText="1"/>
    </xf>
    <xf numFmtId="0" fontId="42" fillId="2" borderId="6" xfId="1" applyFont="1" applyFill="1" applyBorder="1" applyAlignment="1">
      <alignment horizontal="left" vertical="center" wrapText="1"/>
    </xf>
    <xf numFmtId="0" fontId="42" fillId="2" borderId="13" xfId="1" applyFont="1" applyFill="1" applyBorder="1" applyAlignment="1">
      <alignment horizontal="left" vertical="center" wrapText="1"/>
    </xf>
    <xf numFmtId="0" fontId="42" fillId="2" borderId="0" xfId="1" applyFont="1" applyFill="1" applyBorder="1" applyAlignment="1">
      <alignment horizontal="left" vertical="center" wrapText="1"/>
    </xf>
    <xf numFmtId="0" fontId="42" fillId="2" borderId="7" xfId="1" applyFont="1" applyFill="1" applyBorder="1" applyAlignment="1">
      <alignment horizontal="left" vertical="center" wrapText="1"/>
    </xf>
    <xf numFmtId="0" fontId="39" fillId="2" borderId="11" xfId="1" applyFont="1" applyFill="1" applyBorder="1" applyAlignment="1">
      <alignment horizontal="distributed" vertical="center" wrapText="1"/>
    </xf>
    <xf numFmtId="0" fontId="39" fillId="2" borderId="0" xfId="1" applyFont="1" applyFill="1" applyAlignment="1">
      <alignment horizontal="distributed" vertical="center" wrapText="1"/>
    </xf>
    <xf numFmtId="0" fontId="39" fillId="2" borderId="1" xfId="1" applyFont="1" applyFill="1" applyBorder="1" applyAlignment="1">
      <alignment horizontal="distributed" vertical="center" wrapText="1"/>
    </xf>
    <xf numFmtId="0" fontId="39" fillId="2" borderId="10" xfId="1" applyFont="1" applyFill="1" applyBorder="1" applyAlignment="1">
      <alignment horizontal="left" vertical="center"/>
    </xf>
    <xf numFmtId="0" fontId="39" fillId="2" borderId="11" xfId="1" applyFont="1" applyFill="1" applyBorder="1" applyAlignment="1">
      <alignment horizontal="left" vertical="center"/>
    </xf>
    <xf numFmtId="0" fontId="39" fillId="2" borderId="6" xfId="1" applyFont="1" applyFill="1" applyBorder="1" applyAlignment="1">
      <alignment horizontal="left" vertical="center"/>
    </xf>
    <xf numFmtId="0" fontId="39" fillId="2" borderId="12" xfId="1" applyFont="1" applyFill="1" applyBorder="1" applyAlignment="1">
      <alignment horizontal="left" vertical="center"/>
    </xf>
    <xf numFmtId="0" fontId="39" fillId="2" borderId="1" xfId="1" applyFont="1" applyFill="1" applyBorder="1" applyAlignment="1">
      <alignment horizontal="left" vertical="center"/>
    </xf>
    <xf numFmtId="0" fontId="39" fillId="2" borderId="9" xfId="1" applyFont="1" applyFill="1" applyBorder="1" applyAlignment="1">
      <alignment horizontal="left" vertical="center"/>
    </xf>
    <xf numFmtId="0" fontId="75" fillId="2" borderId="11" xfId="1" applyFont="1" applyFill="1" applyBorder="1" applyAlignment="1">
      <alignment horizontal="left" vertical="center"/>
    </xf>
    <xf numFmtId="0" fontId="75" fillId="2" borderId="11" xfId="1" applyFont="1" applyFill="1" applyBorder="1" applyAlignment="1">
      <alignment vertical="center"/>
    </xf>
    <xf numFmtId="0" fontId="75" fillId="2" borderId="6" xfId="1" applyFont="1" applyFill="1" applyBorder="1" applyAlignment="1">
      <alignment vertical="center"/>
    </xf>
    <xf numFmtId="0" fontId="75" fillId="2" borderId="1" xfId="1" applyFont="1" applyFill="1" applyBorder="1" applyAlignment="1">
      <alignment vertical="center"/>
    </xf>
    <xf numFmtId="0" fontId="75" fillId="2" borderId="9" xfId="1" applyFont="1" applyFill="1" applyBorder="1" applyAlignment="1">
      <alignment vertical="center"/>
    </xf>
    <xf numFmtId="0" fontId="39" fillId="2" borderId="10" xfId="1" applyFont="1" applyFill="1" applyBorder="1" applyAlignment="1">
      <alignment horizontal="right" vertical="center"/>
    </xf>
    <xf numFmtId="0" fontId="75" fillId="2" borderId="12" xfId="1" applyFont="1" applyFill="1" applyBorder="1" applyAlignment="1">
      <alignment horizontal="center" vertical="center"/>
    </xf>
    <xf numFmtId="0" fontId="75" fillId="2" borderId="1" xfId="1" applyFont="1" applyFill="1" applyBorder="1" applyAlignment="1">
      <alignment horizontal="center" vertical="center"/>
    </xf>
    <xf numFmtId="0" fontId="39" fillId="2" borderId="0" xfId="1" applyFont="1" applyFill="1" applyAlignment="1">
      <alignment horizontal="distributed" vertical="center"/>
    </xf>
    <xf numFmtId="0" fontId="42" fillId="2" borderId="0" xfId="1" applyFont="1" applyFill="1" applyAlignment="1">
      <alignment horizontal="center" vertical="center" wrapText="1"/>
    </xf>
    <xf numFmtId="0" fontId="42" fillId="2" borderId="12" xfId="1" applyFont="1" applyFill="1" applyBorder="1" applyAlignment="1">
      <alignment horizontal="center" vertical="center" wrapText="1"/>
    </xf>
    <xf numFmtId="0" fontId="42" fillId="2" borderId="1" xfId="1" applyFont="1" applyFill="1" applyBorder="1" applyAlignment="1">
      <alignment horizontal="center" vertical="center" wrapText="1"/>
    </xf>
    <xf numFmtId="0" fontId="39" fillId="2" borderId="11" xfId="1" applyFont="1" applyFill="1" applyBorder="1" applyAlignment="1">
      <alignment horizontal="right" vertical="center"/>
    </xf>
    <xf numFmtId="0" fontId="39" fillId="2" borderId="6" xfId="1" applyFont="1" applyFill="1" applyBorder="1" applyAlignment="1">
      <alignment horizontal="right" vertical="center"/>
    </xf>
    <xf numFmtId="0" fontId="39" fillId="2" borderId="13" xfId="1" applyFont="1" applyFill="1" applyBorder="1" applyAlignment="1">
      <alignment horizontal="right" vertical="center"/>
    </xf>
    <xf numFmtId="0" fontId="39" fillId="2" borderId="0" xfId="1" applyFont="1" applyFill="1" applyAlignment="1">
      <alignment horizontal="right" vertical="center"/>
    </xf>
    <xf numFmtId="0" fontId="39" fillId="2" borderId="7" xfId="1" applyFont="1" applyFill="1" applyBorder="1" applyAlignment="1">
      <alignment horizontal="right" vertical="center"/>
    </xf>
    <xf numFmtId="0" fontId="39" fillId="2" borderId="12" xfId="1" applyFont="1" applyFill="1" applyBorder="1" applyAlignment="1">
      <alignment horizontal="right" vertical="center"/>
    </xf>
    <xf numFmtId="0" fontId="39" fillId="2" borderId="1" xfId="1" applyFont="1" applyFill="1" applyBorder="1" applyAlignment="1">
      <alignment horizontal="right" vertical="center"/>
    </xf>
    <xf numFmtId="0" fontId="39" fillId="2" borderId="9" xfId="1" applyFont="1" applyFill="1" applyBorder="1" applyAlignment="1">
      <alignment horizontal="right" vertical="center"/>
    </xf>
    <xf numFmtId="0" fontId="42" fillId="2" borderId="11" xfId="1" applyFont="1" applyFill="1" applyBorder="1" applyAlignment="1">
      <alignment horizontal="distributed" vertical="center" wrapText="1"/>
    </xf>
    <xf numFmtId="0" fontId="42" fillId="2" borderId="0" xfId="1" applyFont="1" applyFill="1" applyAlignment="1">
      <alignment horizontal="distributed" vertical="center" wrapText="1"/>
    </xf>
    <xf numFmtId="0" fontId="42" fillId="2" borderId="1" xfId="1" applyFont="1" applyFill="1" applyBorder="1" applyAlignment="1">
      <alignment horizontal="distributed" vertical="center" wrapText="1"/>
    </xf>
    <xf numFmtId="0" fontId="39" fillId="2" borderId="13" xfId="1" applyFont="1" applyFill="1" applyBorder="1" applyAlignment="1">
      <alignment vertical="center"/>
    </xf>
    <xf numFmtId="0" fontId="39" fillId="2" borderId="0" xfId="1" applyFont="1" applyFill="1" applyAlignment="1">
      <alignment vertical="center"/>
    </xf>
    <xf numFmtId="0" fontId="39" fillId="2" borderId="7" xfId="1" applyFont="1" applyFill="1" applyBorder="1" applyAlignment="1">
      <alignment vertical="center"/>
    </xf>
    <xf numFmtId="0" fontId="75" fillId="2" borderId="10" xfId="1" applyFont="1" applyFill="1" applyBorder="1" applyAlignment="1">
      <alignment horizontal="center" vertical="center"/>
    </xf>
    <xf numFmtId="0" fontId="75" fillId="2" borderId="11" xfId="1" applyFont="1" applyFill="1" applyBorder="1" applyAlignment="1">
      <alignment horizontal="center" vertical="center"/>
    </xf>
    <xf numFmtId="0" fontId="39" fillId="2" borderId="10" xfId="1" applyFont="1" applyFill="1" applyBorder="1" applyAlignment="1"/>
    <xf numFmtId="0" fontId="39" fillId="2" borderId="11" xfId="1" applyFont="1" applyFill="1" applyBorder="1" applyAlignment="1"/>
    <xf numFmtId="0" fontId="39" fillId="2" borderId="6" xfId="1" applyFont="1" applyFill="1" applyBorder="1" applyAlignment="1"/>
    <xf numFmtId="0" fontId="39" fillId="2" borderId="13" xfId="1" applyFont="1" applyFill="1" applyBorder="1" applyAlignment="1"/>
    <xf numFmtId="0" fontId="39" fillId="2" borderId="0" xfId="1" applyFont="1" applyFill="1" applyAlignment="1"/>
    <xf numFmtId="0" fontId="39" fillId="2" borderId="7" xfId="1" applyFont="1" applyFill="1" applyBorder="1" applyAlignment="1"/>
    <xf numFmtId="0" fontId="39" fillId="2" borderId="12" xfId="1" applyFont="1" applyFill="1" applyBorder="1" applyAlignment="1"/>
    <xf numFmtId="0" fontId="39" fillId="2" borderId="1" xfId="1" applyFont="1" applyFill="1" applyBorder="1" applyAlignment="1"/>
    <xf numFmtId="0" fontId="39" fillId="2" borderId="9" xfId="1" applyFont="1" applyFill="1" applyBorder="1" applyAlignment="1"/>
    <xf numFmtId="0" fontId="73" fillId="2" borderId="0" xfId="1" applyFont="1" applyFill="1" applyAlignment="1">
      <alignment horizontal="center" vertical="top"/>
    </xf>
    <xf numFmtId="0" fontId="74" fillId="2" borderId="0" xfId="1" applyFont="1" applyFill="1" applyAlignment="1">
      <alignment horizontal="center" vertical="top"/>
    </xf>
    <xf numFmtId="0" fontId="38" fillId="2" borderId="0" xfId="1" applyFont="1" applyFill="1" applyAlignment="1">
      <alignment horizontal="left" vertical="center"/>
    </xf>
    <xf numFmtId="0" fontId="39" fillId="2" borderId="13" xfId="1" applyFont="1" applyFill="1" applyBorder="1" applyAlignment="1">
      <alignment horizontal="left" vertical="center"/>
    </xf>
    <xf numFmtId="0" fontId="39" fillId="2" borderId="0" xfId="1" applyFont="1" applyFill="1" applyBorder="1" applyAlignment="1">
      <alignment horizontal="left" vertical="center"/>
    </xf>
    <xf numFmtId="0" fontId="39" fillId="2" borderId="7" xfId="1" applyFont="1" applyFill="1" applyBorder="1" applyAlignment="1">
      <alignment horizontal="left" vertical="center"/>
    </xf>
    <xf numFmtId="0" fontId="39" fillId="2" borderId="10" xfId="1" applyFont="1" applyFill="1" applyBorder="1" applyAlignment="1">
      <alignment horizontal="left" vertical="top"/>
    </xf>
    <xf numFmtId="0" fontId="39" fillId="2" borderId="11" xfId="1" applyFont="1" applyFill="1" applyBorder="1" applyAlignment="1">
      <alignment horizontal="left" vertical="top"/>
    </xf>
    <xf numFmtId="0" fontId="39" fillId="2" borderId="6" xfId="1" applyFont="1" applyFill="1" applyBorder="1" applyAlignment="1">
      <alignment horizontal="left" vertical="top"/>
    </xf>
    <xf numFmtId="0" fontId="39" fillId="2" borderId="13" xfId="1" applyFont="1" applyFill="1" applyBorder="1" applyAlignment="1">
      <alignment horizontal="left" vertical="top"/>
    </xf>
    <xf numFmtId="0" fontId="39" fillId="2" borderId="0" xfId="1" applyFont="1" applyFill="1" applyBorder="1" applyAlignment="1">
      <alignment horizontal="left" vertical="top"/>
    </xf>
    <xf numFmtId="0" fontId="39" fillId="2" borderId="7" xfId="1" applyFont="1" applyFill="1" applyBorder="1" applyAlignment="1">
      <alignment horizontal="left" vertical="top"/>
    </xf>
    <xf numFmtId="0" fontId="39" fillId="2" borderId="10" xfId="1" applyFont="1" applyFill="1" applyBorder="1" applyAlignment="1">
      <alignment horizontal="distributed" vertical="center" justifyLastLine="1"/>
    </xf>
    <xf numFmtId="0" fontId="39" fillId="2" borderId="11" xfId="1" applyFont="1" applyFill="1" applyBorder="1" applyAlignment="1">
      <alignment horizontal="distributed" vertical="center" justifyLastLine="1"/>
    </xf>
    <xf numFmtId="0" fontId="39" fillId="2" borderId="6" xfId="1" applyFont="1" applyFill="1" applyBorder="1" applyAlignment="1">
      <alignment horizontal="distributed" vertical="center" justifyLastLine="1"/>
    </xf>
    <xf numFmtId="0" fontId="39" fillId="2" borderId="12" xfId="1" applyFont="1" applyFill="1" applyBorder="1" applyAlignment="1">
      <alignment horizontal="distributed" vertical="center" justifyLastLine="1"/>
    </xf>
    <xf numFmtId="0" fontId="39" fillId="2" borderId="1" xfId="1" applyFont="1" applyFill="1" applyBorder="1" applyAlignment="1">
      <alignment horizontal="distributed" vertical="center" justifyLastLine="1"/>
    </xf>
    <xf numFmtId="0" fontId="39" fillId="2" borderId="9" xfId="1" applyFont="1" applyFill="1" applyBorder="1" applyAlignment="1">
      <alignment horizontal="distributed" vertical="center" justifyLastLine="1"/>
    </xf>
    <xf numFmtId="0" fontId="39" fillId="2" borderId="13" xfId="1" applyFont="1" applyFill="1" applyBorder="1" applyAlignment="1">
      <alignment horizontal="distributed" vertical="center" justifyLastLine="1"/>
    </xf>
    <xf numFmtId="0" fontId="39" fillId="2" borderId="0" xfId="1" applyFont="1" applyFill="1" applyBorder="1" applyAlignment="1">
      <alignment horizontal="distributed" vertical="center" justifyLastLine="1"/>
    </xf>
    <xf numFmtId="0" fontId="39" fillId="2" borderId="7" xfId="1" applyFont="1" applyFill="1" applyBorder="1" applyAlignment="1">
      <alignment horizontal="distributed" vertical="center" justifyLastLine="1"/>
    </xf>
    <xf numFmtId="0" fontId="39" fillId="2" borderId="0" xfId="1" applyFont="1" applyFill="1" applyBorder="1" applyAlignment="1">
      <alignment horizontal="distributed" vertical="center"/>
    </xf>
    <xf numFmtId="0" fontId="42" fillId="2" borderId="1" xfId="1" applyFont="1" applyFill="1" applyBorder="1" applyAlignment="1">
      <alignment horizontal="right" vertical="center"/>
    </xf>
    <xf numFmtId="0" fontId="42" fillId="2" borderId="1" xfId="1" applyFont="1" applyFill="1" applyBorder="1" applyAlignment="1">
      <alignment vertical="center"/>
    </xf>
    <xf numFmtId="0" fontId="38" fillId="2" borderId="0" xfId="1" applyFont="1" applyFill="1" applyAlignment="1">
      <alignment vertical="center"/>
    </xf>
    <xf numFmtId="0" fontId="38" fillId="2" borderId="1" xfId="1" applyFont="1" applyFill="1" applyBorder="1" applyAlignment="1">
      <alignment vertical="center"/>
    </xf>
    <xf numFmtId="0" fontId="39" fillId="2" borderId="0" xfId="1" applyFont="1" applyFill="1" applyBorder="1" applyAlignment="1">
      <alignment vertical="center"/>
    </xf>
    <xf numFmtId="0" fontId="39" fillId="2" borderId="0" xfId="1" applyFont="1" applyFill="1" applyAlignment="1">
      <alignment horizontal="distributed" vertical="center" justifyLastLine="1"/>
    </xf>
    <xf numFmtId="0" fontId="39" fillId="2" borderId="0" xfId="1" applyFont="1" applyFill="1" applyBorder="1" applyAlignment="1">
      <alignment horizontal="right" vertical="center"/>
    </xf>
    <xf numFmtId="0" fontId="42" fillId="2" borderId="0" xfId="1" applyFont="1" applyFill="1" applyBorder="1" applyAlignment="1">
      <alignment horizontal="distributed" vertical="center"/>
    </xf>
    <xf numFmtId="0" fontId="73" fillId="2" borderId="0" xfId="1" applyFont="1" applyFill="1" applyAlignment="1">
      <alignment horizontal="center" vertical="center"/>
    </xf>
    <xf numFmtId="0" fontId="74" fillId="2" borderId="0" xfId="1" applyFont="1" applyFill="1" applyAlignment="1">
      <alignment horizontal="center" vertical="center"/>
    </xf>
    <xf numFmtId="0" fontId="38" fillId="2" borderId="1" xfId="1" applyFont="1" applyFill="1" applyBorder="1" applyAlignment="1">
      <alignment horizontal="left" vertical="center"/>
    </xf>
    <xf numFmtId="0" fontId="76" fillId="2" borderId="1" xfId="1" applyFont="1" applyFill="1" applyBorder="1" applyAlignment="1">
      <alignment horizontal="right" vertical="center"/>
    </xf>
    <xf numFmtId="0" fontId="19" fillId="0" borderId="14" xfId="4" applyFont="1" applyBorder="1" applyAlignment="1">
      <alignment horizontal="left" vertical="center"/>
    </xf>
    <xf numFmtId="0" fontId="19" fillId="0" borderId="15" xfId="4" applyFont="1" applyBorder="1" applyAlignment="1">
      <alignment horizontal="left" vertical="center"/>
    </xf>
    <xf numFmtId="0" fontId="19" fillId="0" borderId="3" xfId="4" applyFont="1" applyBorder="1" applyAlignment="1">
      <alignment horizontal="left" vertical="center"/>
    </xf>
    <xf numFmtId="0" fontId="19" fillId="0" borderId="14" xfId="4" applyFont="1" applyBorder="1" applyAlignment="1">
      <alignment horizontal="distributed" vertical="center"/>
    </xf>
    <xf numFmtId="0" fontId="19" fillId="0" borderId="15" xfId="4" applyFont="1" applyBorder="1" applyAlignment="1">
      <alignment horizontal="distributed" vertical="center"/>
    </xf>
    <xf numFmtId="0" fontId="19" fillId="0" borderId="3" xfId="4" applyFont="1" applyBorder="1" applyAlignment="1">
      <alignment horizontal="distributed" vertical="center"/>
    </xf>
    <xf numFmtId="0" fontId="19" fillId="0" borderId="10" xfId="4" applyFont="1" applyBorder="1" applyAlignment="1">
      <alignment horizontal="distributed" vertical="center"/>
    </xf>
    <xf numFmtId="0" fontId="19" fillId="0" borderId="12" xfId="4" applyFont="1" applyBorder="1" applyAlignment="1">
      <alignment horizontal="center" vertical="center" wrapText="1"/>
    </xf>
    <xf numFmtId="0" fontId="19" fillId="0" borderId="9" xfId="4" applyFont="1" applyBorder="1" applyAlignment="1">
      <alignment horizontal="center" vertical="center" wrapText="1"/>
    </xf>
    <xf numFmtId="0" fontId="19" fillId="0" borderId="10" xfId="4" applyFont="1" applyBorder="1" applyAlignment="1">
      <alignment horizontal="center" textRotation="255" wrapText="1"/>
    </xf>
    <xf numFmtId="0" fontId="19" fillId="0" borderId="6" xfId="4" applyFont="1" applyBorder="1" applyAlignment="1">
      <alignment horizontal="center" textRotation="255" wrapText="1"/>
    </xf>
    <xf numFmtId="0" fontId="19" fillId="0" borderId="13" xfId="4" applyFont="1" applyBorder="1" applyAlignment="1">
      <alignment horizontal="center" textRotation="255" wrapText="1"/>
    </xf>
    <xf numFmtId="0" fontId="19" fillId="0" borderId="7" xfId="4" applyFont="1" applyBorder="1" applyAlignment="1">
      <alignment horizontal="center" textRotation="255" wrapText="1"/>
    </xf>
    <xf numFmtId="0" fontId="19" fillId="0" borderId="12" xfId="4" applyFont="1" applyBorder="1" applyAlignment="1">
      <alignment horizontal="center" textRotation="255" wrapText="1"/>
    </xf>
    <xf numFmtId="0" fontId="19" fillId="0" borderId="9" xfId="4" applyFont="1" applyBorder="1" applyAlignment="1">
      <alignment horizontal="center" textRotation="255" wrapText="1"/>
    </xf>
    <xf numFmtId="0" fontId="19" fillId="0" borderId="0" xfId="4" applyFont="1" applyBorder="1" applyAlignment="1">
      <alignment horizontal="center" textRotation="255" wrapText="1"/>
    </xf>
    <xf numFmtId="0" fontId="15" fillId="0" borderId="10" xfId="4" applyFont="1" applyBorder="1" applyAlignment="1">
      <alignment horizontal="center" vertical="center"/>
    </xf>
    <xf numFmtId="0" fontId="15" fillId="0" borderId="6" xfId="4" applyFont="1" applyBorder="1" applyAlignment="1">
      <alignment horizontal="center" vertical="center"/>
    </xf>
    <xf numFmtId="0" fontId="15" fillId="0" borderId="12" xfId="4" applyFont="1" applyBorder="1" applyAlignment="1">
      <alignment horizontal="center" vertical="center"/>
    </xf>
    <xf numFmtId="0" fontId="15" fillId="0" borderId="9" xfId="4" applyFont="1" applyBorder="1" applyAlignment="1">
      <alignment horizontal="center" vertical="center"/>
    </xf>
    <xf numFmtId="0" fontId="15" fillId="0" borderId="10" xfId="4" applyFont="1" applyBorder="1" applyAlignment="1">
      <alignment horizontal="distributed" vertical="center"/>
    </xf>
    <xf numFmtId="0" fontId="15" fillId="0" borderId="6" xfId="4" applyFont="1" applyBorder="1" applyAlignment="1">
      <alignment horizontal="distributed" vertical="center"/>
    </xf>
    <xf numFmtId="0" fontId="15" fillId="0" borderId="14" xfId="4" applyFont="1" applyBorder="1" applyAlignment="1">
      <alignment horizontal="distributed" vertical="center"/>
    </xf>
    <xf numFmtId="0" fontId="15" fillId="0" borderId="3" xfId="4" applyFont="1" applyBorder="1" applyAlignment="1">
      <alignment horizontal="distributed" vertical="center"/>
    </xf>
    <xf numFmtId="0" fontId="15" fillId="0" borderId="14" xfId="4" applyFont="1" applyBorder="1" applyAlignment="1">
      <alignment horizontal="distributed" vertical="center" wrapText="1"/>
    </xf>
    <xf numFmtId="0" fontId="17" fillId="0" borderId="0" xfId="4" applyFont="1" applyAlignment="1">
      <alignment horizontal="center" vertical="center"/>
    </xf>
    <xf numFmtId="0" fontId="15" fillId="0" borderId="2" xfId="4" applyFont="1" applyBorder="1" applyAlignment="1">
      <alignment horizontal="center"/>
    </xf>
    <xf numFmtId="0" fontId="19" fillId="0" borderId="10" xfId="4" applyFont="1" applyBorder="1" applyAlignment="1">
      <alignment horizontal="center" vertical="center"/>
    </xf>
    <xf numFmtId="0" fontId="19" fillId="0" borderId="6" xfId="4" applyFont="1" applyBorder="1" applyAlignment="1">
      <alignment horizontal="center" vertical="center"/>
    </xf>
    <xf numFmtId="0" fontId="19" fillId="0" borderId="12" xfId="4" applyFont="1" applyBorder="1" applyAlignment="1">
      <alignment horizontal="center" vertical="center"/>
    </xf>
    <xf numFmtId="0" fontId="19" fillId="0" borderId="9" xfId="4" applyFont="1" applyBorder="1" applyAlignment="1">
      <alignment horizontal="center" vertical="center"/>
    </xf>
    <xf numFmtId="0" fontId="19" fillId="0" borderId="10" xfId="4" applyFont="1" applyBorder="1" applyAlignment="1">
      <alignment horizontal="left" vertical="center" wrapText="1"/>
    </xf>
    <xf numFmtId="0" fontId="19" fillId="0" borderId="11" xfId="4" applyFont="1" applyBorder="1" applyAlignment="1">
      <alignment horizontal="left" vertical="center"/>
    </xf>
    <xf numFmtId="0" fontId="19" fillId="0" borderId="6" xfId="4" applyFont="1" applyBorder="1" applyAlignment="1">
      <alignment horizontal="left" vertical="center"/>
    </xf>
    <xf numFmtId="0" fontId="19" fillId="0" borderId="12" xfId="4" applyFont="1" applyBorder="1" applyAlignment="1">
      <alignment horizontal="left" vertical="center"/>
    </xf>
    <xf numFmtId="0" fontId="19" fillId="0" borderId="1" xfId="4" applyFont="1" applyBorder="1" applyAlignment="1">
      <alignment horizontal="left" vertical="center"/>
    </xf>
    <xf numFmtId="0" fontId="19" fillId="0" borderId="9" xfId="4" applyFont="1" applyBorder="1" applyAlignment="1">
      <alignment horizontal="left" vertical="center"/>
    </xf>
    <xf numFmtId="0" fontId="9" fillId="0" borderId="16" xfId="1" applyFont="1" applyBorder="1" applyAlignment="1">
      <alignment horizontal="distributed" vertical="center"/>
    </xf>
    <xf numFmtId="0" fontId="9" fillId="0" borderId="18" xfId="1" applyFont="1" applyBorder="1" applyAlignment="1">
      <alignment horizontal="center" vertical="center"/>
    </xf>
    <xf numFmtId="0" fontId="9" fillId="0" borderId="17" xfId="1" applyFont="1" applyBorder="1" applyAlignment="1">
      <alignment horizontal="left" vertical="center"/>
    </xf>
    <xf numFmtId="0" fontId="9" fillId="0" borderId="18" xfId="1" applyFont="1" applyBorder="1" applyAlignment="1">
      <alignment horizontal="left" vertical="center"/>
    </xf>
    <xf numFmtId="0" fontId="11" fillId="0" borderId="0" xfId="1" applyFont="1" applyBorder="1" applyAlignment="1">
      <alignment horizontal="center" vertical="center"/>
    </xf>
    <xf numFmtId="0" fontId="9" fillId="0" borderId="0" xfId="1" applyFont="1" applyBorder="1" applyAlignment="1">
      <alignment horizontal="left" vertical="center" wrapText="1"/>
    </xf>
    <xf numFmtId="0" fontId="9" fillId="0" borderId="0" xfId="1" applyFont="1" applyBorder="1" applyAlignment="1">
      <alignment horizontal="center" vertical="center"/>
    </xf>
    <xf numFmtId="0" fontId="6" fillId="0" borderId="0" xfId="5" applyFont="1" applyAlignment="1">
      <alignment horizontal="left" vertical="center" wrapText="1"/>
    </xf>
    <xf numFmtId="0" fontId="6" fillId="0" borderId="0" xfId="5" applyFont="1" applyAlignment="1">
      <alignment vertical="center" wrapText="1"/>
    </xf>
    <xf numFmtId="0" fontId="12" fillId="0" borderId="0" xfId="5" applyAlignment="1">
      <alignment vertical="center" wrapText="1"/>
    </xf>
    <xf numFmtId="0" fontId="11" fillId="0" borderId="0" xfId="5" applyFont="1" applyAlignment="1">
      <alignment horizontal="center" vertical="center"/>
    </xf>
    <xf numFmtId="0" fontId="6" fillId="0" borderId="0" xfId="5" applyFont="1" applyAlignment="1">
      <alignment horizontal="center" vertical="center"/>
    </xf>
    <xf numFmtId="0" fontId="26" fillId="0" borderId="12" xfId="0" applyFont="1" applyBorder="1" applyAlignment="1">
      <alignment horizontal="left" vertical="center"/>
    </xf>
    <xf numFmtId="0" fontId="26" fillId="0" borderId="1" xfId="0" applyFont="1" applyBorder="1" applyAlignment="1">
      <alignment horizontal="left" vertical="center"/>
    </xf>
    <xf numFmtId="0" fontId="26" fillId="0" borderId="9" xfId="0" applyFont="1" applyBorder="1" applyAlignment="1">
      <alignment horizontal="left" vertical="center"/>
    </xf>
    <xf numFmtId="0" fontId="26" fillId="0" borderId="13" xfId="0" applyFont="1" applyBorder="1" applyAlignment="1">
      <alignment horizontal="left" vertical="center" wrapText="1"/>
    </xf>
    <xf numFmtId="0" fontId="26" fillId="0" borderId="0" xfId="0" applyFont="1" applyBorder="1" applyAlignment="1">
      <alignment horizontal="left" vertical="center" wrapText="1"/>
    </xf>
    <xf numFmtId="0" fontId="26" fillId="0" borderId="7" xfId="0" applyFont="1" applyBorder="1" applyAlignment="1">
      <alignment horizontal="left" vertical="center" wrapText="1"/>
    </xf>
    <xf numFmtId="0" fontId="26" fillId="0" borderId="13" xfId="0" applyFont="1" applyBorder="1" applyAlignment="1">
      <alignment horizontal="left" vertical="center"/>
    </xf>
    <xf numFmtId="0" fontId="26" fillId="0" borderId="0" xfId="0" applyFont="1" applyBorder="1" applyAlignment="1">
      <alignment horizontal="left" vertical="center"/>
    </xf>
    <xf numFmtId="0" fontId="26" fillId="0" borderId="7" xfId="0" applyFont="1" applyBorder="1" applyAlignment="1">
      <alignment horizontal="left" vertical="center"/>
    </xf>
    <xf numFmtId="0" fontId="26" fillId="0" borderId="12" xfId="0" applyFont="1" applyBorder="1" applyAlignment="1">
      <alignment horizontal="left" vertical="center" wrapText="1"/>
    </xf>
    <xf numFmtId="0" fontId="26" fillId="0" borderId="1" xfId="0" applyFont="1" applyBorder="1" applyAlignment="1">
      <alignment horizontal="left" vertical="center" wrapText="1"/>
    </xf>
    <xf numFmtId="0" fontId="26" fillId="0" borderId="9" xfId="0" applyFont="1" applyBorder="1" applyAlignment="1">
      <alignment horizontal="left" vertical="center" wrapText="1"/>
    </xf>
    <xf numFmtId="0" fontId="26" fillId="0" borderId="10" xfId="0" applyFont="1" applyBorder="1" applyAlignment="1">
      <alignment horizontal="left" vertical="center"/>
    </xf>
    <xf numFmtId="0" fontId="26" fillId="0" borderId="11" xfId="0" applyFont="1" applyBorder="1" applyAlignment="1">
      <alignment horizontal="left" vertical="center"/>
    </xf>
    <xf numFmtId="0" fontId="26" fillId="0" borderId="6" xfId="0" applyFont="1" applyBorder="1" applyAlignment="1">
      <alignment horizontal="left" vertical="center"/>
    </xf>
    <xf numFmtId="0" fontId="21" fillId="0" borderId="2" xfId="0" applyFont="1" applyBorder="1" applyAlignment="1">
      <alignment horizontal="left" vertical="center" wrapText="1"/>
    </xf>
    <xf numFmtId="0" fontId="22" fillId="0" borderId="0" xfId="0" applyFont="1" applyAlignment="1">
      <alignment horizontal="center" vertical="center"/>
    </xf>
    <xf numFmtId="0" fontId="21" fillId="0" borderId="0" xfId="0" applyFont="1" applyAlignment="1">
      <alignment horizontal="left" vertical="center" wrapText="1"/>
    </xf>
    <xf numFmtId="0" fontId="21" fillId="0" borderId="0" xfId="0" applyFont="1" applyAlignment="1">
      <alignment horizontal="center" vertical="center"/>
    </xf>
    <xf numFmtId="0" fontId="30" fillId="0" borderId="29" xfId="0" applyFont="1" applyBorder="1" applyAlignment="1">
      <alignment horizontal="center" vertical="center" wrapText="1"/>
    </xf>
    <xf numFmtId="0" fontId="30" fillId="0" borderId="30" xfId="0" applyFont="1" applyBorder="1" applyAlignment="1">
      <alignment horizontal="center" vertical="center" wrapText="1"/>
    </xf>
    <xf numFmtId="0" fontId="30" fillId="0" borderId="31" xfId="0" applyFont="1" applyBorder="1" applyAlignment="1">
      <alignment horizontal="center" vertical="center" wrapText="1"/>
    </xf>
    <xf numFmtId="0" fontId="29" fillId="0" borderId="33" xfId="0" applyFont="1" applyBorder="1" applyAlignment="1">
      <alignment horizontal="center" vertical="center" wrapText="1"/>
    </xf>
    <xf numFmtId="0" fontId="29" fillId="0" borderId="34" xfId="0" applyFont="1" applyBorder="1" applyAlignment="1">
      <alignment horizontal="center" vertical="center" wrapText="1"/>
    </xf>
    <xf numFmtId="0" fontId="29" fillId="0" borderId="35" xfId="0" applyFont="1" applyBorder="1" applyAlignment="1">
      <alignment horizontal="center" vertical="center" wrapText="1"/>
    </xf>
    <xf numFmtId="0" fontId="29" fillId="0" borderId="39" xfId="0" applyFont="1" applyBorder="1" applyAlignment="1">
      <alignment horizontal="left" vertical="center" wrapText="1"/>
    </xf>
    <xf numFmtId="0" fontId="29" fillId="0" borderId="40" xfId="0" applyFont="1" applyBorder="1" applyAlignment="1">
      <alignment horizontal="left" vertical="center" wrapText="1"/>
    </xf>
    <xf numFmtId="0" fontId="29" fillId="0" borderId="41" xfId="0" applyFont="1" applyBorder="1" applyAlignment="1">
      <alignment horizontal="left" vertical="center" wrapText="1"/>
    </xf>
    <xf numFmtId="0" fontId="29" fillId="0" borderId="0" xfId="0" applyFont="1" applyAlignment="1">
      <alignment horizontal="left" vertical="center"/>
    </xf>
    <xf numFmtId="0" fontId="29" fillId="0" borderId="25" xfId="0" applyFont="1" applyBorder="1" applyAlignment="1">
      <alignment horizontal="center" vertical="center" wrapText="1"/>
    </xf>
    <xf numFmtId="0" fontId="29" fillId="0" borderId="26" xfId="0" applyFont="1" applyBorder="1" applyAlignment="1">
      <alignment horizontal="center" vertical="center" wrapText="1"/>
    </xf>
    <xf numFmtId="0" fontId="29" fillId="0" borderId="27" xfId="0" applyFont="1" applyBorder="1" applyAlignment="1">
      <alignment horizontal="center" vertical="center" wrapText="1"/>
    </xf>
    <xf numFmtId="0" fontId="29" fillId="0" borderId="36" xfId="0" applyFont="1" applyBorder="1" applyAlignment="1">
      <alignment horizontal="left" vertical="center" shrinkToFit="1"/>
    </xf>
    <xf numFmtId="0" fontId="29" fillId="0" borderId="37" xfId="0" applyFont="1" applyBorder="1" applyAlignment="1">
      <alignment horizontal="left" vertical="center" shrinkToFit="1"/>
    </xf>
    <xf numFmtId="0" fontId="29" fillId="0" borderId="29" xfId="0" applyFont="1" applyBorder="1" applyAlignment="1">
      <alignment horizontal="center" vertical="center" wrapText="1"/>
    </xf>
    <xf numFmtId="0" fontId="29" fillId="0" borderId="30" xfId="0" applyFont="1" applyBorder="1" applyAlignment="1">
      <alignment horizontal="center" vertical="center" wrapText="1"/>
    </xf>
    <xf numFmtId="0" fontId="29" fillId="0" borderId="31" xfId="0" applyFont="1" applyBorder="1" applyAlignment="1">
      <alignment horizontal="center" vertical="center" wrapText="1"/>
    </xf>
    <xf numFmtId="0" fontId="29" fillId="0" borderId="0" xfId="0" applyFont="1" applyAlignment="1">
      <alignment horizontal="right" vertical="center"/>
    </xf>
    <xf numFmtId="0" fontId="11" fillId="0" borderId="0" xfId="0" applyFont="1" applyAlignment="1">
      <alignment horizontal="center" vertical="center"/>
    </xf>
    <xf numFmtId="0" fontId="29" fillId="0" borderId="0" xfId="0" applyFont="1" applyAlignment="1">
      <alignment horizontal="center" vertical="center"/>
    </xf>
    <xf numFmtId="0" fontId="5" fillId="0" borderId="5"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5" xfId="0" applyFont="1" applyBorder="1" applyAlignment="1">
      <alignment horizontal="center" vertical="center"/>
    </xf>
    <xf numFmtId="0" fontId="5" fillId="0" borderId="8" xfId="0" applyFont="1" applyBorder="1" applyAlignment="1">
      <alignment horizontal="center" vertical="center"/>
    </xf>
    <xf numFmtId="0" fontId="5" fillId="0" borderId="4" xfId="0" applyFont="1" applyBorder="1" applyAlignment="1">
      <alignment vertical="center"/>
    </xf>
    <xf numFmtId="0" fontId="5" fillId="0" borderId="8" xfId="0" applyFont="1" applyBorder="1" applyAlignment="1">
      <alignment vertical="center"/>
    </xf>
    <xf numFmtId="0" fontId="5" fillId="0" borderId="4" xfId="0" applyFont="1" applyBorder="1" applyAlignment="1">
      <alignment horizontal="center" vertical="center"/>
    </xf>
    <xf numFmtId="0" fontId="33" fillId="0" borderId="0" xfId="0" applyFont="1" applyAlignment="1">
      <alignment horizontal="center" vertical="center"/>
    </xf>
    <xf numFmtId="0" fontId="5" fillId="0" borderId="2" xfId="0" applyFont="1" applyBorder="1" applyAlignment="1">
      <alignment horizontal="center" vertical="center"/>
    </xf>
    <xf numFmtId="0" fontId="5" fillId="0" borderId="10" xfId="0" applyFont="1" applyBorder="1" applyAlignment="1">
      <alignment vertical="center" wrapText="1"/>
    </xf>
    <xf numFmtId="0" fontId="5" fillId="0" borderId="11" xfId="0" applyFont="1" applyBorder="1" applyAlignment="1">
      <alignment vertical="center" wrapText="1"/>
    </xf>
    <xf numFmtId="0" fontId="5" fillId="0" borderId="6" xfId="0" applyFont="1" applyBorder="1" applyAlignment="1">
      <alignment vertical="center" wrapText="1"/>
    </xf>
    <xf numFmtId="0" fontId="5" fillId="0" borderId="13" xfId="0" applyFont="1" applyBorder="1" applyAlignment="1">
      <alignment vertical="center" wrapText="1"/>
    </xf>
    <xf numFmtId="0" fontId="5" fillId="0" borderId="0" xfId="0" applyFont="1" applyBorder="1" applyAlignment="1">
      <alignment vertical="center" wrapText="1"/>
    </xf>
    <xf numFmtId="0" fontId="5" fillId="0" borderId="7" xfId="0" applyFont="1" applyBorder="1" applyAlignment="1">
      <alignment vertical="center" wrapText="1"/>
    </xf>
    <xf numFmtId="0" fontId="5" fillId="0" borderId="12" xfId="0" applyFont="1" applyBorder="1" applyAlignment="1">
      <alignment vertical="center" wrapText="1"/>
    </xf>
    <xf numFmtId="0" fontId="5" fillId="0" borderId="1" xfId="0" applyFont="1" applyBorder="1" applyAlignment="1">
      <alignment vertical="center" wrapText="1"/>
    </xf>
    <xf numFmtId="0" fontId="5" fillId="0" borderId="9" xfId="0" applyFont="1" applyBorder="1" applyAlignment="1">
      <alignment vertical="center" wrapText="1"/>
    </xf>
    <xf numFmtId="0" fontId="35" fillId="0" borderId="0" xfId="0" applyFont="1" applyAlignment="1">
      <alignment horizontal="center" vertical="center"/>
    </xf>
    <xf numFmtId="0" fontId="0" fillId="0" borderId="0" xfId="0" applyFont="1" applyAlignment="1">
      <alignment horizontal="center" vertical="center"/>
    </xf>
    <xf numFmtId="0" fontId="78" fillId="0" borderId="0" xfId="12" applyFont="1" applyFill="1" applyBorder="1" applyAlignment="1">
      <alignment wrapText="1"/>
    </xf>
    <xf numFmtId="0" fontId="78" fillId="0" borderId="0" xfId="12" applyFont="1" applyFill="1" applyBorder="1" applyAlignment="1">
      <alignment vertical="center" shrinkToFit="1"/>
    </xf>
    <xf numFmtId="0" fontId="78" fillId="0" borderId="15" xfId="12" applyFont="1" applyFill="1" applyBorder="1" applyAlignment="1">
      <alignment horizontal="center" vertical="center"/>
    </xf>
    <xf numFmtId="0" fontId="84" fillId="0" borderId="0" xfId="12" applyFont="1" applyFill="1" applyBorder="1" applyAlignment="1">
      <alignment horizontal="center"/>
    </xf>
    <xf numFmtId="0" fontId="81" fillId="0" borderId="10" xfId="12" applyFont="1" applyFill="1" applyBorder="1" applyAlignment="1">
      <alignment horizontal="center"/>
    </xf>
    <xf numFmtId="0" fontId="81" fillId="0" borderId="11" xfId="12" applyFont="1" applyFill="1" applyBorder="1" applyAlignment="1">
      <alignment horizontal="center"/>
    </xf>
    <xf numFmtId="0" fontId="81" fillId="0" borderId="6" xfId="12" applyFont="1" applyFill="1" applyBorder="1" applyAlignment="1">
      <alignment horizontal="center"/>
    </xf>
    <xf numFmtId="0" fontId="82" fillId="0" borderId="0" xfId="12" applyFont="1" applyFill="1" applyBorder="1" applyAlignment="1">
      <alignment horizontal="right" vertical="center" shrinkToFit="1"/>
    </xf>
    <xf numFmtId="49" fontId="78" fillId="0" borderId="1" xfId="12" applyNumberFormat="1" applyFont="1" applyFill="1" applyBorder="1" applyAlignment="1">
      <alignment horizontal="center" vertical="center" shrinkToFit="1"/>
    </xf>
    <xf numFmtId="0" fontId="78" fillId="0" borderId="6" xfId="12" applyFont="1" applyFill="1" applyBorder="1" applyAlignment="1">
      <alignment horizontal="center" vertical="center"/>
    </xf>
    <xf numFmtId="0" fontId="78" fillId="0" borderId="7" xfId="12" applyFont="1" applyFill="1" applyBorder="1" applyAlignment="1">
      <alignment horizontal="center" vertical="center"/>
    </xf>
    <xf numFmtId="0" fontId="78" fillId="0" borderId="9" xfId="12" applyFont="1" applyFill="1" applyBorder="1" applyAlignment="1">
      <alignment horizontal="center" vertical="center"/>
    </xf>
    <xf numFmtId="3" fontId="78" fillId="0" borderId="11" xfId="12" applyNumberFormat="1" applyFont="1" applyFill="1" applyBorder="1" applyAlignment="1">
      <alignment horizontal="center" vertical="center"/>
    </xf>
    <xf numFmtId="0" fontId="78" fillId="0" borderId="14" xfId="12" applyFont="1" applyFill="1" applyBorder="1" applyAlignment="1">
      <alignment vertical="center"/>
    </xf>
    <xf numFmtId="0" fontId="78" fillId="0" borderId="15" xfId="12" applyFont="1" applyFill="1" applyBorder="1" applyAlignment="1">
      <alignment vertical="center"/>
    </xf>
    <xf numFmtId="0" fontId="78" fillId="0" borderId="3" xfId="12" applyFont="1" applyFill="1" applyBorder="1" applyAlignment="1">
      <alignment vertical="center"/>
    </xf>
    <xf numFmtId="0" fontId="78" fillId="0" borderId="1" xfId="12" applyFont="1" applyFill="1" applyBorder="1" applyAlignment="1">
      <alignment horizontal="center" vertical="center"/>
    </xf>
    <xf numFmtId="38" fontId="78" fillId="0" borderId="14" xfId="13" applyFont="1" applyFill="1" applyBorder="1" applyAlignment="1">
      <alignment horizontal="center" vertical="center"/>
    </xf>
    <xf numFmtId="38" fontId="78" fillId="0" borderId="15" xfId="13" applyFont="1" applyFill="1" applyBorder="1" applyAlignment="1">
      <alignment horizontal="center" vertical="center"/>
    </xf>
    <xf numFmtId="0" fontId="82" fillId="0" borderId="0" xfId="12" applyFont="1" applyFill="1" applyBorder="1" applyAlignment="1">
      <alignment horizontal="center" vertical="center"/>
    </xf>
    <xf numFmtId="0" fontId="82" fillId="0" borderId="1" xfId="12" applyFont="1" applyFill="1" applyBorder="1" applyAlignment="1">
      <alignment horizontal="center" vertical="center"/>
    </xf>
    <xf numFmtId="179" fontId="78" fillId="0" borderId="10" xfId="12" applyNumberFormat="1" applyFont="1" applyFill="1" applyBorder="1" applyAlignment="1">
      <alignment horizontal="center" vertical="center"/>
    </xf>
    <xf numFmtId="0" fontId="78" fillId="0" borderId="11" xfId="12" applyFont="1" applyFill="1" applyBorder="1" applyAlignment="1">
      <alignment horizontal="center" vertical="center"/>
    </xf>
    <xf numFmtId="0" fontId="78" fillId="0" borderId="13" xfId="12" applyFont="1" applyFill="1" applyBorder="1" applyAlignment="1">
      <alignment horizontal="center" vertical="center"/>
    </xf>
    <xf numFmtId="0" fontId="78" fillId="0" borderId="0" xfId="12" applyFont="1" applyFill="1" applyBorder="1" applyAlignment="1">
      <alignment horizontal="center" vertical="center"/>
    </xf>
    <xf numFmtId="0" fontId="78" fillId="0" borderId="12" xfId="12" applyFont="1" applyFill="1" applyBorder="1" applyAlignment="1">
      <alignment horizontal="center" vertical="center"/>
    </xf>
    <xf numFmtId="0" fontId="78" fillId="0" borderId="14" xfId="12" applyFont="1" applyFill="1" applyBorder="1" applyAlignment="1">
      <alignment horizontal="center" vertical="center"/>
    </xf>
    <xf numFmtId="0" fontId="78" fillId="0" borderId="3" xfId="12" applyFont="1" applyFill="1" applyBorder="1" applyAlignment="1">
      <alignment horizontal="center" vertical="center"/>
    </xf>
    <xf numFmtId="38" fontId="78" fillId="0" borderId="10" xfId="13" applyFont="1" applyFill="1" applyBorder="1" applyAlignment="1">
      <alignment horizontal="center" vertical="center"/>
    </xf>
    <xf numFmtId="38" fontId="78" fillId="0" borderId="11" xfId="13" applyFont="1" applyFill="1" applyBorder="1" applyAlignment="1">
      <alignment horizontal="center" vertical="center"/>
    </xf>
    <xf numFmtId="38" fontId="78" fillId="0" borderId="13" xfId="13" applyFont="1" applyFill="1" applyBorder="1" applyAlignment="1">
      <alignment horizontal="center" vertical="center"/>
    </xf>
    <xf numFmtId="38" fontId="78" fillId="0" borderId="0" xfId="13" applyFont="1" applyFill="1" applyBorder="1" applyAlignment="1">
      <alignment horizontal="center" vertical="center"/>
    </xf>
    <xf numFmtId="38" fontId="78" fillId="0" borderId="12" xfId="13" applyFont="1" applyFill="1" applyBorder="1" applyAlignment="1">
      <alignment horizontal="center" vertical="center"/>
    </xf>
    <xf numFmtId="38" fontId="78" fillId="0" borderId="1" xfId="13" applyFont="1" applyFill="1" applyBorder="1" applyAlignment="1">
      <alignment horizontal="center" vertical="center"/>
    </xf>
    <xf numFmtId="0" fontId="78" fillId="0" borderId="14" xfId="12" applyFont="1" applyFill="1" applyBorder="1" applyAlignment="1">
      <alignment horizontal="center" vertical="center" wrapText="1"/>
    </xf>
    <xf numFmtId="0" fontId="78" fillId="0" borderId="15" xfId="12" applyFont="1" applyFill="1" applyBorder="1" applyAlignment="1">
      <alignment horizontal="center" vertical="center" wrapText="1"/>
    </xf>
    <xf numFmtId="0" fontId="78" fillId="0" borderId="3" xfId="12" applyFont="1" applyFill="1" applyBorder="1" applyAlignment="1">
      <alignment horizontal="center" vertical="center" wrapText="1"/>
    </xf>
    <xf numFmtId="179" fontId="81" fillId="0" borderId="14" xfId="12" applyNumberFormat="1" applyFont="1" applyFill="1" applyBorder="1" applyAlignment="1">
      <alignment horizontal="center" vertical="center"/>
    </xf>
    <xf numFmtId="179" fontId="81" fillId="0" borderId="15" xfId="12" applyNumberFormat="1" applyFont="1" applyFill="1" applyBorder="1" applyAlignment="1">
      <alignment horizontal="center" vertical="center"/>
    </xf>
    <xf numFmtId="0" fontId="82" fillId="0" borderId="0" xfId="12" applyFont="1" applyFill="1" applyBorder="1" applyAlignment="1">
      <alignment horizontal="center" vertical="center" wrapText="1"/>
    </xf>
    <xf numFmtId="0" fontId="78" fillId="0" borderId="14" xfId="12" applyFont="1" applyFill="1" applyBorder="1" applyAlignment="1">
      <alignment horizontal="left" vertical="center" wrapText="1" shrinkToFit="1"/>
    </xf>
    <xf numFmtId="0" fontId="78" fillId="0" borderId="15" xfId="12" applyFont="1" applyFill="1" applyBorder="1" applyAlignment="1">
      <alignment horizontal="left" vertical="center" wrapText="1" shrinkToFit="1"/>
    </xf>
    <xf numFmtId="0" fontId="78" fillId="0" borderId="3" xfId="12" applyFont="1" applyFill="1" applyBorder="1" applyAlignment="1">
      <alignment horizontal="left" vertical="center" wrapText="1" shrinkToFit="1"/>
    </xf>
    <xf numFmtId="0" fontId="77" fillId="0" borderId="0" xfId="12" applyFont="1" applyFill="1" applyBorder="1" applyAlignment="1">
      <alignment horizontal="center" vertical="center"/>
    </xf>
    <xf numFmtId="178" fontId="78" fillId="0" borderId="0" xfId="12" applyNumberFormat="1" applyFont="1" applyFill="1" applyBorder="1" applyAlignment="1">
      <alignment horizontal="center" vertical="center"/>
    </xf>
    <xf numFmtId="0" fontId="78" fillId="0" borderId="0" xfId="12" applyFont="1" applyAlignment="1">
      <alignment vertical="center" wrapText="1"/>
    </xf>
    <xf numFmtId="0" fontId="9" fillId="0" borderId="0" xfId="0" applyFont="1" applyAlignment="1">
      <alignment vertical="center" wrapText="1"/>
    </xf>
    <xf numFmtId="0" fontId="6" fillId="0" borderId="0" xfId="0" applyFont="1" applyAlignment="1">
      <alignment vertical="center" wrapText="1"/>
    </xf>
    <xf numFmtId="0" fontId="9" fillId="0" borderId="2" xfId="0" applyFont="1" applyBorder="1" applyAlignment="1">
      <alignment horizontal="distributed" vertical="center"/>
    </xf>
    <xf numFmtId="0" fontId="38" fillId="0" borderId="10" xfId="6" applyFont="1" applyBorder="1" applyAlignment="1">
      <alignment vertical="top"/>
    </xf>
    <xf numFmtId="0" fontId="38" fillId="0" borderId="11" xfId="6" applyFont="1" applyBorder="1" applyAlignment="1">
      <alignment vertical="top"/>
    </xf>
    <xf numFmtId="0" fontId="38" fillId="0" borderId="6" xfId="6" applyFont="1" applyBorder="1" applyAlignment="1">
      <alignment vertical="top"/>
    </xf>
    <xf numFmtId="0" fontId="38" fillId="0" borderId="13" xfId="6" applyFont="1" applyBorder="1" applyAlignment="1">
      <alignment vertical="top"/>
    </xf>
    <xf numFmtId="0" fontId="38" fillId="0" borderId="0" xfId="6" applyFont="1" applyBorder="1" applyAlignment="1">
      <alignment vertical="top"/>
    </xf>
    <xf numFmtId="0" fontId="38" fillId="0" borderId="7" xfId="6" applyFont="1" applyBorder="1" applyAlignment="1">
      <alignment vertical="top"/>
    </xf>
    <xf numFmtId="0" fontId="38" fillId="0" borderId="12" xfId="6" applyFont="1" applyBorder="1" applyAlignment="1">
      <alignment vertical="top"/>
    </xf>
    <xf numFmtId="0" fontId="38" fillId="0" borderId="1" xfId="6" applyFont="1" applyBorder="1" applyAlignment="1">
      <alignment vertical="top"/>
    </xf>
    <xf numFmtId="0" fontId="38" fillId="0" borderId="9" xfId="6" applyFont="1" applyBorder="1" applyAlignment="1">
      <alignment vertical="top"/>
    </xf>
    <xf numFmtId="0" fontId="38" fillId="0" borderId="14" xfId="6" applyFont="1" applyBorder="1" applyAlignment="1">
      <alignment horizontal="right" vertical="center"/>
    </xf>
    <xf numFmtId="0" fontId="38" fillId="0" borderId="15" xfId="6" applyFont="1" applyBorder="1" applyAlignment="1">
      <alignment horizontal="right" vertical="center"/>
    </xf>
    <xf numFmtId="0" fontId="38" fillId="0" borderId="3" xfId="6" applyFont="1" applyBorder="1" applyAlignment="1">
      <alignment horizontal="right" vertical="center"/>
    </xf>
    <xf numFmtId="0" fontId="38" fillId="0" borderId="14" xfId="6" applyFont="1" applyBorder="1" applyAlignment="1">
      <alignment horizontal="center" vertical="center"/>
    </xf>
    <xf numFmtId="0" fontId="38" fillId="0" borderId="15" xfId="6" applyFont="1" applyBorder="1" applyAlignment="1">
      <alignment horizontal="center" vertical="center"/>
    </xf>
    <xf numFmtId="0" fontId="38" fillId="0" borderId="3" xfId="6" applyFont="1" applyBorder="1" applyAlignment="1">
      <alignment horizontal="center" vertical="center"/>
    </xf>
    <xf numFmtId="0" fontId="38" fillId="0" borderId="14" xfId="6" applyFont="1" applyBorder="1" applyAlignment="1">
      <alignment vertical="center"/>
    </xf>
    <xf numFmtId="0" fontId="38" fillId="0" borderId="15" xfId="6" applyFont="1" applyBorder="1" applyAlignment="1">
      <alignment vertical="center"/>
    </xf>
    <xf numFmtId="0" fontId="38" fillId="0" borderId="3" xfId="6" applyFont="1" applyBorder="1" applyAlignment="1">
      <alignment vertical="center"/>
    </xf>
    <xf numFmtId="0" fontId="38" fillId="0" borderId="14" xfId="6" applyFont="1" applyBorder="1" applyAlignment="1">
      <alignment horizontal="left" vertical="center"/>
    </xf>
    <xf numFmtId="0" fontId="38" fillId="0" borderId="15" xfId="6" applyFont="1" applyBorder="1" applyAlignment="1">
      <alignment horizontal="left" vertical="center"/>
    </xf>
    <xf numFmtId="0" fontId="38" fillId="0" borderId="3" xfId="6" applyFont="1" applyBorder="1" applyAlignment="1">
      <alignment horizontal="left" vertical="center"/>
    </xf>
    <xf numFmtId="0" fontId="38" fillId="0" borderId="5" xfId="6" applyFont="1" applyBorder="1" applyAlignment="1">
      <alignment horizontal="center" vertical="center"/>
    </xf>
    <xf numFmtId="0" fontId="38" fillId="0" borderId="8" xfId="6" applyFont="1" applyBorder="1" applyAlignment="1">
      <alignment horizontal="center" vertical="center"/>
    </xf>
    <xf numFmtId="0" fontId="38" fillId="0" borderId="10" xfId="6" applyFont="1" applyBorder="1" applyAlignment="1">
      <alignment horizontal="center" vertical="center"/>
    </xf>
    <xf numFmtId="0" fontId="38" fillId="0" borderId="11" xfId="6" applyFont="1" applyBorder="1" applyAlignment="1">
      <alignment horizontal="center" vertical="center"/>
    </xf>
    <xf numFmtId="0" fontId="38" fillId="0" borderId="6" xfId="6" applyFont="1" applyBorder="1" applyAlignment="1">
      <alignment horizontal="center" vertical="center"/>
    </xf>
    <xf numFmtId="0" fontId="42" fillId="0" borderId="12" xfId="6" applyFont="1" applyBorder="1" applyAlignment="1">
      <alignment horizontal="center" vertical="center"/>
    </xf>
    <xf numFmtId="0" fontId="42" fillId="0" borderId="1" xfId="6" applyFont="1" applyBorder="1" applyAlignment="1">
      <alignment horizontal="center" vertical="center"/>
    </xf>
    <xf numFmtId="0" fontId="42" fillId="0" borderId="9" xfId="6" applyFont="1" applyBorder="1" applyAlignment="1">
      <alignment horizontal="center" vertical="center"/>
    </xf>
    <xf numFmtId="0" fontId="43" fillId="0" borderId="0" xfId="0" applyFont="1" applyAlignment="1">
      <alignment horizontal="center" vertical="center"/>
    </xf>
    <xf numFmtId="0" fontId="8" fillId="0" borderId="5" xfId="0" applyFont="1" applyBorder="1" applyAlignment="1">
      <alignment horizontal="center" vertical="center"/>
    </xf>
    <xf numFmtId="0" fontId="8" fillId="0" borderId="4" xfId="0" applyFont="1" applyBorder="1" applyAlignment="1">
      <alignment horizontal="center" vertical="center"/>
    </xf>
    <xf numFmtId="0" fontId="8" fillId="0" borderId="8" xfId="0" applyFont="1" applyBorder="1" applyAlignment="1">
      <alignment horizontal="center" vertical="center"/>
    </xf>
    <xf numFmtId="0" fontId="44" fillId="0" borderId="0" xfId="0" applyFont="1" applyBorder="1" applyAlignment="1">
      <alignment horizontal="center" vertical="center"/>
    </xf>
    <xf numFmtId="0" fontId="8" fillId="0" borderId="14" xfId="0" applyFont="1" applyBorder="1" applyAlignment="1">
      <alignment horizontal="left" vertical="center" shrinkToFit="1"/>
    </xf>
    <xf numFmtId="0" fontId="0" fillId="0" borderId="15" xfId="0" applyBorder="1" applyAlignment="1">
      <alignment horizontal="left" vertical="center" shrinkToFit="1"/>
    </xf>
    <xf numFmtId="0" fontId="8" fillId="0" borderId="14" xfId="0" applyFont="1" applyBorder="1" applyAlignment="1">
      <alignment horizontal="left" vertical="center" wrapText="1"/>
    </xf>
    <xf numFmtId="0" fontId="0" fillId="0" borderId="15" xfId="0" applyBorder="1" applyAlignment="1">
      <alignment horizontal="left" vertical="center" wrapText="1"/>
    </xf>
    <xf numFmtId="0" fontId="0" fillId="0" borderId="3" xfId="0" applyBorder="1" applyAlignment="1">
      <alignment horizontal="left" vertical="center" wrapText="1"/>
    </xf>
    <xf numFmtId="0" fontId="0" fillId="0" borderId="3" xfId="0" applyBorder="1" applyAlignment="1">
      <alignment horizontal="left" vertical="center" shrinkToFit="1"/>
    </xf>
    <xf numFmtId="0" fontId="0" fillId="0" borderId="3" xfId="0" applyBorder="1" applyAlignment="1">
      <alignment vertical="center" shrinkToFit="1"/>
    </xf>
    <xf numFmtId="0" fontId="8" fillId="0" borderId="14" xfId="0" applyFont="1" applyBorder="1" applyAlignment="1">
      <alignment horizontal="center" vertical="center"/>
    </xf>
    <xf numFmtId="0" fontId="8" fillId="0" borderId="3" xfId="0" applyFont="1" applyBorder="1" applyAlignment="1">
      <alignment horizontal="center" vertical="center"/>
    </xf>
    <xf numFmtId="0" fontId="6" fillId="0" borderId="0" xfId="0" applyFont="1" applyAlignment="1">
      <alignment horizontal="distributed" vertical="center"/>
    </xf>
    <xf numFmtId="0" fontId="6" fillId="0" borderId="2"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3" xfId="0" applyFont="1" applyBorder="1" applyAlignment="1">
      <alignment horizontal="center" vertical="center"/>
    </xf>
    <xf numFmtId="0" fontId="6" fillId="0" borderId="0" xfId="0" applyFont="1" applyAlignment="1">
      <alignment horizontal="right" vertical="center" shrinkToFit="1"/>
    </xf>
    <xf numFmtId="0" fontId="11" fillId="0" borderId="1" xfId="0" applyFont="1" applyBorder="1" applyAlignment="1">
      <alignment horizontal="center" vertical="center"/>
    </xf>
    <xf numFmtId="0" fontId="6" fillId="0" borderId="0" xfId="0" applyFont="1" applyAlignment="1">
      <alignment horizontal="left" vertical="center"/>
    </xf>
    <xf numFmtId="0" fontId="9" fillId="0" borderId="2" xfId="0" applyFont="1" applyBorder="1" applyAlignment="1">
      <alignment horizontal="center" vertical="center"/>
    </xf>
    <xf numFmtId="176" fontId="9" fillId="0" borderId="2" xfId="0" applyNumberFormat="1" applyFont="1" applyBorder="1" applyAlignment="1">
      <alignment vertical="center"/>
    </xf>
    <xf numFmtId="0" fontId="0" fillId="0" borderId="2" xfId="0" applyBorder="1" applyAlignment="1">
      <alignment vertical="center"/>
    </xf>
    <xf numFmtId="0" fontId="9" fillId="0" borderId="14" xfId="0" applyFont="1" applyBorder="1" applyAlignment="1">
      <alignment horizontal="distributed" vertical="center"/>
    </xf>
    <xf numFmtId="0" fontId="9" fillId="0" borderId="3" xfId="0" applyFont="1" applyBorder="1" applyAlignment="1">
      <alignment horizontal="distributed" vertical="center"/>
    </xf>
    <xf numFmtId="0" fontId="9" fillId="0" borderId="15" xfId="0" applyFont="1" applyBorder="1" applyAlignment="1">
      <alignment horizontal="distributed" vertical="center"/>
    </xf>
    <xf numFmtId="0" fontId="0" fillId="0" borderId="15" xfId="0" applyBorder="1" applyAlignment="1">
      <alignment horizontal="distributed" vertical="center"/>
    </xf>
    <xf numFmtId="0" fontId="0" fillId="0" borderId="3" xfId="0" applyBorder="1" applyAlignment="1">
      <alignment horizontal="distributed" vertical="center"/>
    </xf>
    <xf numFmtId="0" fontId="48" fillId="0" borderId="0" xfId="0" applyFont="1" applyAlignment="1">
      <alignment horizontal="center" vertical="center"/>
    </xf>
    <xf numFmtId="0" fontId="0" fillId="0" borderId="0" xfId="0" applyAlignment="1">
      <alignment vertical="center"/>
    </xf>
    <xf numFmtId="58" fontId="9" fillId="0" borderId="0" xfId="0" applyNumberFormat="1" applyFont="1" applyAlignment="1">
      <alignment vertical="center" shrinkToFit="1"/>
    </xf>
    <xf numFmtId="0" fontId="0" fillId="0" borderId="0" xfId="0" applyAlignment="1">
      <alignment vertical="center" shrinkToFit="1"/>
    </xf>
    <xf numFmtId="0" fontId="9" fillId="0" borderId="14" xfId="0" applyFont="1" applyBorder="1" applyAlignment="1">
      <alignment horizontal="center" vertical="center"/>
    </xf>
    <xf numFmtId="0" fontId="9" fillId="0" borderId="3" xfId="0" applyFont="1" applyBorder="1" applyAlignment="1">
      <alignment horizontal="center" vertical="center"/>
    </xf>
    <xf numFmtId="0" fontId="9" fillId="0" borderId="15" xfId="0" applyFont="1" applyBorder="1" applyAlignment="1">
      <alignment horizontal="center" vertical="center"/>
    </xf>
    <xf numFmtId="176" fontId="9" fillId="0" borderId="14" xfId="0" applyNumberFormat="1" applyFont="1" applyBorder="1" applyAlignment="1">
      <alignment vertical="center"/>
    </xf>
    <xf numFmtId="0" fontId="0" fillId="0" borderId="3" xfId="0" applyBorder="1" applyAlignment="1">
      <alignment vertical="center"/>
    </xf>
    <xf numFmtId="0" fontId="47" fillId="0" borderId="5" xfId="0" applyFont="1" applyBorder="1" applyAlignment="1">
      <alignment horizontal="center" vertical="center" textRotation="255"/>
    </xf>
    <xf numFmtId="0" fontId="0" fillId="0" borderId="4" xfId="0" applyBorder="1" applyAlignment="1">
      <alignment horizontal="center" vertical="center" textRotation="255"/>
    </xf>
    <xf numFmtId="0" fontId="0" fillId="0" borderId="8" xfId="0" applyBorder="1" applyAlignment="1">
      <alignment horizontal="center" vertical="center" textRotation="255"/>
    </xf>
    <xf numFmtId="0" fontId="31" fillId="0" borderId="15" xfId="0" applyFont="1" applyBorder="1" applyAlignment="1">
      <alignment horizontal="justify" vertical="center" wrapText="1"/>
    </xf>
    <xf numFmtId="0" fontId="31" fillId="0" borderId="15" xfId="0" applyFont="1" applyBorder="1" applyAlignment="1">
      <alignment horizontal="center" vertical="center" wrapText="1"/>
    </xf>
    <xf numFmtId="0" fontId="31" fillId="0" borderId="1" xfId="0" applyFont="1" applyBorder="1" applyAlignment="1">
      <alignment horizontal="justify" vertical="center" wrapText="1"/>
    </xf>
    <xf numFmtId="0" fontId="9" fillId="0" borderId="5" xfId="0" applyFont="1" applyBorder="1" applyAlignment="1">
      <alignment horizontal="center" vertical="center" textRotation="255"/>
    </xf>
    <xf numFmtId="0" fontId="0" fillId="0" borderId="14"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9" fillId="0" borderId="2" xfId="0" applyFont="1" applyBorder="1" applyAlignment="1">
      <alignment horizontal="center" vertical="center" wrapText="1"/>
    </xf>
    <xf numFmtId="0" fontId="44" fillId="0" borderId="0" xfId="0" applyFont="1" applyAlignment="1">
      <alignment horizontal="center" vertical="center"/>
    </xf>
    <xf numFmtId="0" fontId="8" fillId="0" borderId="0" xfId="0" applyFont="1" applyAlignment="1">
      <alignment horizontal="center" vertical="center"/>
    </xf>
    <xf numFmtId="0" fontId="0" fillId="0" borderId="0" xfId="0" applyAlignment="1">
      <alignment horizontal="center" vertical="center"/>
    </xf>
    <xf numFmtId="0" fontId="8" fillId="0" borderId="0" xfId="0" applyFont="1" applyBorder="1" applyAlignment="1">
      <alignment horizontal="center" vertical="center" shrinkToFit="1"/>
    </xf>
    <xf numFmtId="0" fontId="28" fillId="0" borderId="58" xfId="7" applyFont="1" applyBorder="1" applyAlignment="1">
      <alignment horizontal="center" vertical="center"/>
    </xf>
    <xf numFmtId="0" fontId="28" fillId="0" borderId="51" xfId="7" applyFont="1" applyBorder="1" applyAlignment="1">
      <alignment horizontal="center" vertical="center"/>
    </xf>
    <xf numFmtId="0" fontId="28" fillId="0" borderId="59" xfId="7" applyFont="1" applyBorder="1" applyAlignment="1">
      <alignment horizontal="center" vertical="center"/>
    </xf>
    <xf numFmtId="0" fontId="28" fillId="0" borderId="51" xfId="7" applyFont="1" applyFill="1" applyBorder="1" applyAlignment="1">
      <alignment horizontal="center" vertical="center"/>
    </xf>
    <xf numFmtId="0" fontId="28" fillId="0" borderId="14" xfId="7" applyFont="1" applyBorder="1" applyAlignment="1">
      <alignment horizontal="center" vertical="center"/>
    </xf>
    <xf numFmtId="0" fontId="28" fillId="0" borderId="15" xfId="7" applyFont="1" applyBorder="1" applyAlignment="1">
      <alignment horizontal="center" vertical="center"/>
    </xf>
    <xf numFmtId="0" fontId="28" fillId="0" borderId="55" xfId="7" applyFont="1" applyBorder="1" applyAlignment="1">
      <alignment horizontal="center" vertical="center"/>
    </xf>
    <xf numFmtId="0" fontId="28" fillId="0" borderId="54" xfId="7" applyFont="1" applyBorder="1" applyAlignment="1">
      <alignment horizontal="left" vertical="top"/>
    </xf>
    <xf numFmtId="0" fontId="28" fillId="0" borderId="15" xfId="7" applyFont="1" applyBorder="1" applyAlignment="1">
      <alignment horizontal="left" vertical="top"/>
    </xf>
    <xf numFmtId="0" fontId="28" fillId="0" borderId="55" xfId="7" applyFont="1" applyBorder="1" applyAlignment="1">
      <alignment horizontal="left" vertical="top"/>
    </xf>
    <xf numFmtId="0" fontId="28" fillId="0" borderId="56" xfId="7" applyFont="1" applyBorder="1" applyAlignment="1">
      <alignment horizontal="left" vertical="top"/>
    </xf>
    <xf numFmtId="0" fontId="28" fillId="0" borderId="11" xfId="7" applyFont="1" applyBorder="1" applyAlignment="1">
      <alignment horizontal="left" vertical="top"/>
    </xf>
    <xf numFmtId="0" fontId="28" fillId="0" borderId="57" xfId="7" applyFont="1" applyBorder="1" applyAlignment="1">
      <alignment horizontal="left" vertical="top"/>
    </xf>
    <xf numFmtId="0" fontId="9" fillId="0" borderId="0" xfId="0" applyFont="1" applyAlignment="1">
      <alignment vertical="center" shrinkToFit="1"/>
    </xf>
    <xf numFmtId="0" fontId="6" fillId="0" borderId="0" xfId="0" applyFont="1" applyAlignment="1">
      <alignment vertical="center" shrinkToFit="1"/>
    </xf>
    <xf numFmtId="0" fontId="0" fillId="0" borderId="0" xfId="0" applyFont="1" applyAlignment="1">
      <alignment vertical="center" shrinkToFit="1"/>
    </xf>
    <xf numFmtId="0" fontId="50" fillId="0" borderId="0" xfId="0" applyFont="1" applyAlignment="1">
      <alignment horizontal="right" vertical="center"/>
    </xf>
    <xf numFmtId="0" fontId="50" fillId="0" borderId="61" xfId="0" applyFont="1" applyBorder="1" applyAlignment="1">
      <alignment horizontal="center" vertical="center" wrapText="1"/>
    </xf>
    <xf numFmtId="0" fontId="50" fillId="0" borderId="61" xfId="0" applyFont="1" applyBorder="1" applyAlignment="1">
      <alignment horizontal="center" vertical="center"/>
    </xf>
    <xf numFmtId="0" fontId="52" fillId="0" borderId="0" xfId="0" applyFont="1" applyBorder="1" applyAlignment="1">
      <alignment horizontal="center" vertical="center"/>
    </xf>
    <xf numFmtId="0" fontId="50" fillId="0" borderId="1" xfId="0" applyFont="1" applyBorder="1" applyAlignment="1">
      <alignment horizontal="center" vertical="center"/>
    </xf>
    <xf numFmtId="0" fontId="50" fillId="0" borderId="66" xfId="0" applyFont="1" applyBorder="1" applyAlignment="1">
      <alignment horizontal="center" vertical="center"/>
    </xf>
    <xf numFmtId="0" fontId="62" fillId="0" borderId="0" xfId="9" applyFont="1" applyFill="1" applyBorder="1" applyAlignment="1">
      <alignment vertical="center"/>
    </xf>
    <xf numFmtId="0" fontId="63" fillId="0" borderId="0" xfId="9" applyFont="1" applyFill="1" applyBorder="1" applyAlignment="1">
      <alignment vertical="center"/>
    </xf>
    <xf numFmtId="177" fontId="53" fillId="0" borderId="0" xfId="9" applyNumberFormat="1" applyFill="1" applyBorder="1" applyAlignment="1">
      <alignment vertical="center"/>
    </xf>
    <xf numFmtId="0" fontId="53" fillId="0" borderId="0" xfId="9" applyFont="1" applyFill="1" applyBorder="1" applyAlignment="1">
      <alignment vertical="center" wrapText="1"/>
    </xf>
    <xf numFmtId="0" fontId="53" fillId="0" borderId="0" xfId="9" applyFill="1" applyBorder="1" applyAlignment="1">
      <alignment vertical="center" wrapText="1"/>
    </xf>
    <xf numFmtId="0" fontId="53" fillId="0" borderId="0" xfId="9" applyFill="1" applyBorder="1" applyAlignment="1">
      <alignment horizontal="center" vertical="center"/>
    </xf>
    <xf numFmtId="0" fontId="62" fillId="10" borderId="2" xfId="9" applyFont="1" applyFill="1" applyBorder="1" applyAlignment="1">
      <alignment vertical="center"/>
    </xf>
    <xf numFmtId="0" fontId="63" fillId="10" borderId="2" xfId="9" applyFont="1" applyFill="1" applyBorder="1" applyAlignment="1">
      <alignment vertical="center"/>
    </xf>
    <xf numFmtId="0" fontId="62" fillId="8" borderId="2" xfId="9" applyFont="1" applyFill="1" applyBorder="1" applyAlignment="1">
      <alignment vertical="center"/>
    </xf>
    <xf numFmtId="0" fontId="63" fillId="8" borderId="2" xfId="9" applyFont="1" applyFill="1" applyBorder="1" applyAlignment="1">
      <alignment vertical="center"/>
    </xf>
    <xf numFmtId="0" fontId="53" fillId="7" borderId="2" xfId="9" applyFont="1" applyFill="1" applyBorder="1" applyAlignment="1">
      <alignment vertical="center" shrinkToFit="1"/>
    </xf>
    <xf numFmtId="0" fontId="53" fillId="7" borderId="2" xfId="9" applyFill="1" applyBorder="1" applyAlignment="1">
      <alignment vertical="center" shrinkToFit="1"/>
    </xf>
    <xf numFmtId="0" fontId="53" fillId="0" borderId="2" xfId="9" applyFill="1" applyBorder="1" applyAlignment="1">
      <alignment vertical="center"/>
    </xf>
    <xf numFmtId="0" fontId="53" fillId="10" borderId="2" xfId="9" applyFont="1" applyFill="1" applyBorder="1" applyAlignment="1">
      <alignment horizontal="center" vertical="center"/>
    </xf>
    <xf numFmtId="0" fontId="37" fillId="10" borderId="2" xfId="9" applyFont="1" applyFill="1" applyBorder="1" applyAlignment="1">
      <alignment horizontal="center" vertical="center"/>
    </xf>
    <xf numFmtId="177" fontId="53" fillId="0" borderId="2" xfId="9" applyNumberFormat="1" applyBorder="1" applyAlignment="1">
      <alignment vertical="center"/>
    </xf>
    <xf numFmtId="0" fontId="37" fillId="8" borderId="2" xfId="9" applyFont="1" applyFill="1" applyBorder="1" applyAlignment="1">
      <alignment horizontal="center" vertical="center"/>
    </xf>
    <xf numFmtId="177" fontId="53" fillId="0" borderId="2" xfId="9" applyNumberFormat="1" applyFill="1" applyBorder="1" applyAlignment="1">
      <alignment vertical="center"/>
    </xf>
    <xf numFmtId="0" fontId="53" fillId="10" borderId="2" xfId="9" applyFill="1" applyBorder="1" applyAlignment="1">
      <alignment vertical="center" shrinkToFit="1"/>
    </xf>
    <xf numFmtId="0" fontId="53" fillId="0" borderId="2" xfId="9" applyBorder="1" applyAlignment="1">
      <alignment vertical="center"/>
    </xf>
    <xf numFmtId="0" fontId="53" fillId="4" borderId="2" xfId="9" applyFont="1" applyFill="1" applyBorder="1" applyAlignment="1">
      <alignment vertical="center" shrinkToFit="1"/>
    </xf>
    <xf numFmtId="0" fontId="53" fillId="4" borderId="2" xfId="9" applyFill="1" applyBorder="1" applyAlignment="1">
      <alignment vertical="center" shrinkToFit="1"/>
    </xf>
    <xf numFmtId="0" fontId="53" fillId="0" borderId="14" xfId="9" applyFill="1" applyBorder="1" applyAlignment="1">
      <alignment horizontal="center" vertical="center"/>
    </xf>
    <xf numFmtId="0" fontId="53" fillId="0" borderId="15" xfId="9" applyFill="1" applyBorder="1" applyAlignment="1">
      <alignment horizontal="center" vertical="center"/>
    </xf>
    <xf numFmtId="0" fontId="53" fillId="0" borderId="3" xfId="9" applyFill="1" applyBorder="1" applyAlignment="1">
      <alignment horizontal="center" vertical="center"/>
    </xf>
    <xf numFmtId="0" fontId="53" fillId="9" borderId="14" xfId="9" applyFill="1" applyBorder="1" applyAlignment="1">
      <alignment horizontal="center" vertical="center"/>
    </xf>
    <xf numFmtId="0" fontId="53" fillId="9" borderId="15" xfId="9" applyFill="1" applyBorder="1" applyAlignment="1">
      <alignment horizontal="center" vertical="center"/>
    </xf>
    <xf numFmtId="0" fontId="53" fillId="9" borderId="55" xfId="9" applyFill="1" applyBorder="1" applyAlignment="1">
      <alignment horizontal="center" vertical="center"/>
    </xf>
    <xf numFmtId="0" fontId="37" fillId="0" borderId="95" xfId="9" applyFont="1" applyFill="1" applyBorder="1" applyAlignment="1">
      <alignment horizontal="center" vertical="center" textRotation="255" wrapText="1"/>
    </xf>
    <xf numFmtId="0" fontId="37" fillId="0" borderId="90" xfId="9" applyFont="1" applyFill="1" applyBorder="1" applyAlignment="1">
      <alignment horizontal="center" vertical="center" textRotation="255" wrapText="1"/>
    </xf>
    <xf numFmtId="0" fontId="0" fillId="0" borderId="5" xfId="9" applyFont="1" applyFill="1" applyBorder="1" applyAlignment="1">
      <alignment horizontal="center" vertical="center" textRotation="255" shrinkToFit="1"/>
    </xf>
    <xf numFmtId="0" fontId="37" fillId="0" borderId="8" xfId="9" applyFont="1" applyFill="1" applyBorder="1" applyAlignment="1">
      <alignment horizontal="center" vertical="center" textRotation="255" shrinkToFit="1"/>
    </xf>
    <xf numFmtId="0" fontId="0" fillId="0" borderId="96" xfId="9" applyFont="1" applyFill="1" applyBorder="1" applyAlignment="1">
      <alignment horizontal="center" vertical="center" textRotation="255" wrapText="1"/>
    </xf>
    <xf numFmtId="0" fontId="37" fillId="0" borderId="97" xfId="9" applyFont="1" applyFill="1" applyBorder="1" applyAlignment="1">
      <alignment horizontal="center" vertical="center" textRotation="255" wrapText="1"/>
    </xf>
    <xf numFmtId="0" fontId="0" fillId="9" borderId="83" xfId="9" applyFont="1" applyFill="1" applyBorder="1" applyAlignment="1">
      <alignment horizontal="center" vertical="center" textRotation="255" wrapText="1"/>
    </xf>
    <xf numFmtId="0" fontId="37" fillId="9" borderId="73" xfId="9" applyFont="1" applyFill="1" applyBorder="1" applyAlignment="1">
      <alignment horizontal="center" vertical="center" textRotation="255" wrapText="1"/>
    </xf>
    <xf numFmtId="0" fontId="53" fillId="0" borderId="38" xfId="9" applyFill="1" applyBorder="1" applyAlignment="1">
      <alignment horizontal="center" vertical="center"/>
    </xf>
    <xf numFmtId="0" fontId="53" fillId="0" borderId="40" xfId="9" applyFill="1" applyBorder="1" applyAlignment="1">
      <alignment horizontal="center" vertical="center"/>
    </xf>
    <xf numFmtId="0" fontId="53" fillId="0" borderId="42" xfId="9" applyFill="1" applyBorder="1" applyAlignment="1">
      <alignment horizontal="center" vertical="center"/>
    </xf>
    <xf numFmtId="0" fontId="53" fillId="3" borderId="89" xfId="9" applyFill="1" applyBorder="1" applyAlignment="1">
      <alignment horizontal="center" vertical="center" textRotation="255"/>
    </xf>
    <xf numFmtId="0" fontId="53" fillId="3" borderId="91" xfId="9" applyFill="1" applyBorder="1" applyAlignment="1">
      <alignment horizontal="center" vertical="center" textRotation="255"/>
    </xf>
    <xf numFmtId="0" fontId="53" fillId="3" borderId="90" xfId="9" applyFill="1" applyBorder="1" applyAlignment="1">
      <alignment horizontal="center" vertical="center" textRotation="255"/>
    </xf>
    <xf numFmtId="0" fontId="53" fillId="3" borderId="81" xfId="9" applyFill="1" applyBorder="1" applyAlignment="1">
      <alignment horizontal="center" vertical="center" textRotation="255"/>
    </xf>
    <xf numFmtId="0" fontId="53" fillId="3" borderId="92" xfId="9" applyFill="1" applyBorder="1" applyAlignment="1">
      <alignment horizontal="center" vertical="center" textRotation="255"/>
    </xf>
    <xf numFmtId="0" fontId="53" fillId="3" borderId="82" xfId="9" applyFill="1" applyBorder="1" applyAlignment="1">
      <alignment horizontal="center" vertical="center" textRotation="255"/>
    </xf>
    <xf numFmtId="0" fontId="53" fillId="0" borderId="68" xfId="9" applyFont="1" applyFill="1" applyBorder="1" applyAlignment="1">
      <alignment horizontal="center" vertical="center" wrapText="1"/>
    </xf>
    <xf numFmtId="0" fontId="37" fillId="0" borderId="80" xfId="9" applyFont="1" applyFill="1" applyBorder="1" applyAlignment="1">
      <alignment horizontal="center" vertical="center" wrapText="1"/>
    </xf>
    <xf numFmtId="0" fontId="37" fillId="0" borderId="81" xfId="9" applyFont="1" applyFill="1" applyBorder="1" applyAlignment="1">
      <alignment horizontal="center" vertical="center" wrapText="1"/>
    </xf>
    <xf numFmtId="0" fontId="53" fillId="0" borderId="70" xfId="9" applyFont="1" applyFill="1" applyBorder="1" applyAlignment="1">
      <alignment horizontal="center" vertical="center" wrapText="1"/>
    </xf>
    <xf numFmtId="0" fontId="37" fillId="0" borderId="0" xfId="9" applyFont="1" applyFill="1" applyBorder="1" applyAlignment="1">
      <alignment horizontal="center" vertical="center" wrapText="1"/>
    </xf>
    <xf numFmtId="0" fontId="37" fillId="0" borderId="92" xfId="9" applyFont="1" applyFill="1" applyBorder="1" applyAlignment="1">
      <alignment horizontal="center" vertical="center" wrapText="1"/>
    </xf>
    <xf numFmtId="0" fontId="37" fillId="0" borderId="72" xfId="9" applyFont="1" applyFill="1" applyBorder="1" applyAlignment="1">
      <alignment horizontal="center" vertical="center" wrapText="1"/>
    </xf>
    <xf numFmtId="0" fontId="37" fillId="0" borderId="1" xfId="9" applyFont="1" applyFill="1" applyBorder="1" applyAlignment="1">
      <alignment horizontal="center" vertical="center" wrapText="1"/>
    </xf>
    <xf numFmtId="0" fontId="37" fillId="0" borderId="82" xfId="9" applyFont="1" applyFill="1" applyBorder="1" applyAlignment="1">
      <alignment horizontal="center" vertical="center" wrapText="1"/>
    </xf>
    <xf numFmtId="0" fontId="53" fillId="9" borderId="69" xfId="9" applyFont="1" applyFill="1" applyBorder="1" applyAlignment="1">
      <alignment horizontal="center" vertical="center" textRotation="255"/>
    </xf>
    <xf numFmtId="0" fontId="53" fillId="9" borderId="71" xfId="9" applyFill="1" applyBorder="1" applyAlignment="1">
      <alignment horizontal="center" vertical="center" textRotation="255"/>
    </xf>
    <xf numFmtId="0" fontId="53" fillId="9" borderId="14" xfId="9" applyFont="1" applyFill="1" applyBorder="1" applyAlignment="1">
      <alignment horizontal="center" vertical="center"/>
    </xf>
    <xf numFmtId="0" fontId="53" fillId="9" borderId="3" xfId="9" applyFill="1" applyBorder="1" applyAlignment="1">
      <alignment horizontal="center" vertical="center"/>
    </xf>
    <xf numFmtId="0" fontId="53" fillId="0" borderId="38" xfId="9" applyBorder="1" applyAlignment="1">
      <alignment horizontal="center" vertical="center"/>
    </xf>
    <xf numFmtId="0" fontId="53" fillId="0" borderId="40" xfId="9" applyBorder="1" applyAlignment="1">
      <alignment horizontal="center" vertical="center"/>
    </xf>
    <xf numFmtId="0" fontId="53" fillId="0" borderId="42" xfId="9" applyBorder="1" applyAlignment="1">
      <alignment horizontal="center" vertical="center"/>
    </xf>
    <xf numFmtId="0" fontId="53" fillId="0" borderId="14" xfId="9" applyFont="1" applyBorder="1" applyAlignment="1">
      <alignment horizontal="center" vertical="center"/>
    </xf>
    <xf numFmtId="0" fontId="53" fillId="0" borderId="15" xfId="9" applyBorder="1" applyAlignment="1">
      <alignment horizontal="center" vertical="center"/>
    </xf>
    <xf numFmtId="0" fontId="53" fillId="0" borderId="53" xfId="9" applyBorder="1" applyAlignment="1">
      <alignment horizontal="center" vertical="center"/>
    </xf>
    <xf numFmtId="0" fontId="53" fillId="0" borderId="14" xfId="9" applyBorder="1" applyAlignment="1">
      <alignment horizontal="center" vertical="center"/>
    </xf>
    <xf numFmtId="0" fontId="53" fillId="0" borderId="55" xfId="9" applyBorder="1" applyAlignment="1">
      <alignment horizontal="center" vertical="center"/>
    </xf>
    <xf numFmtId="0" fontId="53" fillId="0" borderId="53" xfId="9" applyFill="1" applyBorder="1" applyAlignment="1">
      <alignment horizontal="center" vertical="center"/>
    </xf>
    <xf numFmtId="0" fontId="53" fillId="0" borderId="14" xfId="9" applyFont="1" applyFill="1" applyBorder="1" applyAlignment="1">
      <alignment horizontal="center" vertical="center"/>
    </xf>
    <xf numFmtId="0" fontId="53" fillId="0" borderId="3" xfId="9" applyBorder="1" applyAlignment="1">
      <alignment horizontal="center" vertical="center"/>
    </xf>
    <xf numFmtId="0" fontId="53" fillId="0" borderId="55" xfId="9" applyFill="1" applyBorder="1" applyAlignment="1">
      <alignment horizontal="center" vertical="center"/>
    </xf>
    <xf numFmtId="0" fontId="53" fillId="3" borderId="123" xfId="9" applyFill="1" applyBorder="1" applyAlignment="1">
      <alignment horizontal="center" vertical="center" textRotation="255"/>
    </xf>
    <xf numFmtId="0" fontId="53" fillId="3" borderId="124" xfId="9" applyFill="1" applyBorder="1" applyAlignment="1">
      <alignment horizontal="center" vertical="center" textRotation="255"/>
    </xf>
    <xf numFmtId="0" fontId="53" fillId="3" borderId="97" xfId="9" applyFill="1" applyBorder="1" applyAlignment="1">
      <alignment horizontal="center" vertical="center" textRotation="255"/>
    </xf>
    <xf numFmtId="0" fontId="53" fillId="5" borderId="14" xfId="9" applyFont="1" applyFill="1" applyBorder="1" applyAlignment="1">
      <alignment horizontal="center" vertical="center"/>
    </xf>
    <xf numFmtId="0" fontId="53" fillId="5" borderId="15" xfId="9" applyFill="1" applyBorder="1" applyAlignment="1">
      <alignment horizontal="center" vertical="center"/>
    </xf>
    <xf numFmtId="0" fontId="64" fillId="0" borderId="77" xfId="9" applyFont="1" applyFill="1" applyBorder="1" applyAlignment="1">
      <alignment horizontal="center" vertical="center" shrinkToFit="1"/>
    </xf>
    <xf numFmtId="0" fontId="64" fillId="0" borderId="78" xfId="9" applyFont="1" applyFill="1" applyBorder="1" applyAlignment="1">
      <alignment horizontal="center" vertical="center" shrinkToFit="1"/>
    </xf>
    <xf numFmtId="0" fontId="64" fillId="0" borderId="79" xfId="9" applyFont="1" applyFill="1" applyBorder="1" applyAlignment="1">
      <alignment horizontal="center" vertical="center" shrinkToFit="1"/>
    </xf>
    <xf numFmtId="0" fontId="37" fillId="0" borderId="79" xfId="6" applyBorder="1" applyAlignment="1">
      <alignment vertical="center" shrinkToFit="1"/>
    </xf>
    <xf numFmtId="0" fontId="86" fillId="0" borderId="129" xfId="9" applyFont="1" applyFill="1" applyBorder="1" applyAlignment="1">
      <alignment horizontal="center" vertical="center" shrinkToFit="1"/>
    </xf>
    <xf numFmtId="0" fontId="87" fillId="0" borderId="130" xfId="9" applyFont="1" applyFill="1" applyBorder="1" applyAlignment="1">
      <alignment horizontal="center" vertical="center" shrinkToFit="1"/>
    </xf>
    <xf numFmtId="0" fontId="87" fillId="0" borderId="131" xfId="9" applyFont="1" applyFill="1" applyBorder="1" applyAlignment="1">
      <alignment horizontal="center" vertical="center" shrinkToFit="1"/>
    </xf>
    <xf numFmtId="0" fontId="86" fillId="0" borderId="130" xfId="9" applyFont="1" applyFill="1" applyBorder="1" applyAlignment="1">
      <alignment horizontal="center" vertical="center" shrinkToFit="1"/>
    </xf>
    <xf numFmtId="0" fontId="86" fillId="0" borderId="131" xfId="9" applyFont="1" applyFill="1" applyBorder="1" applyAlignment="1">
      <alignment horizontal="center" vertical="center" shrinkToFit="1"/>
    </xf>
    <xf numFmtId="0" fontId="88" fillId="0" borderId="86" xfId="9" applyFont="1" applyFill="1" applyBorder="1" applyAlignment="1">
      <alignment horizontal="center" vertical="center" shrinkToFit="1"/>
    </xf>
    <xf numFmtId="0" fontId="89" fillId="0" borderId="87" xfId="9" applyFont="1" applyFill="1" applyBorder="1" applyAlignment="1">
      <alignment horizontal="center" vertical="center" shrinkToFit="1"/>
    </xf>
    <xf numFmtId="0" fontId="89" fillId="0" borderId="88" xfId="9" applyFont="1" applyFill="1" applyBorder="1" applyAlignment="1">
      <alignment horizontal="center" vertical="center" shrinkToFit="1"/>
    </xf>
    <xf numFmtId="0" fontId="53" fillId="9" borderId="15" xfId="9" applyFont="1" applyFill="1" applyBorder="1" applyAlignment="1">
      <alignment horizontal="center" vertical="center"/>
    </xf>
    <xf numFmtId="0" fontId="53" fillId="9" borderId="127" xfId="9" applyFill="1" applyBorder="1" applyAlignment="1">
      <alignment horizontal="center" vertical="center"/>
    </xf>
    <xf numFmtId="0" fontId="53" fillId="0" borderId="15" xfId="9" applyFont="1" applyBorder="1" applyAlignment="1">
      <alignment horizontal="center" vertical="center"/>
    </xf>
    <xf numFmtId="0" fontId="53" fillId="5" borderId="15" xfId="9" applyFont="1" applyFill="1" applyBorder="1" applyAlignment="1">
      <alignment horizontal="center" vertical="center"/>
    </xf>
    <xf numFmtId="0" fontId="53" fillId="0" borderId="15" xfId="9" applyFont="1" applyFill="1" applyBorder="1" applyAlignment="1">
      <alignment horizontal="center" vertical="center"/>
    </xf>
    <xf numFmtId="0" fontId="53" fillId="9" borderId="3" xfId="9" applyFont="1" applyFill="1" applyBorder="1" applyAlignment="1">
      <alignment horizontal="center" vertical="center"/>
    </xf>
  </cellXfs>
  <cellStyles count="16">
    <cellStyle name="桁区切り 3" xfId="13"/>
    <cellStyle name="標準" xfId="0" builtinId="0"/>
    <cellStyle name="標準 16" xfId="14"/>
    <cellStyle name="標準 2" xfId="1"/>
    <cellStyle name="標準 21" xfId="7"/>
    <cellStyle name="標準 22" xfId="2"/>
    <cellStyle name="標準 23" xfId="3"/>
    <cellStyle name="標準 24" xfId="4"/>
    <cellStyle name="標準 3" xfId="8"/>
    <cellStyle name="標準 3 2" xfId="5"/>
    <cellStyle name="標準 4" xfId="6"/>
    <cellStyle name="標準 5 2" xfId="9"/>
    <cellStyle name="標準 5 2 2" xfId="10"/>
    <cellStyle name="標準 5 2 3" xfId="15"/>
    <cellStyle name="標準 6" xfId="12"/>
    <cellStyle name="標準_様式集1～10"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806237</xdr:colOff>
      <xdr:row>1</xdr:row>
      <xdr:rowOff>2962</xdr:rowOff>
    </xdr:from>
    <xdr:to>
      <xdr:col>5</xdr:col>
      <xdr:colOff>806237</xdr:colOff>
      <xdr:row>8</xdr:row>
      <xdr:rowOff>0</xdr:rowOff>
    </xdr:to>
    <xdr:sp macro="" textlink="">
      <xdr:nvSpPr>
        <xdr:cNvPr id="2" name="正方形/長方形 1"/>
        <xdr:cNvSpPr/>
      </xdr:nvSpPr>
      <xdr:spPr bwMode="auto">
        <a:xfrm>
          <a:off x="5330612" y="136312"/>
          <a:ext cx="1019175" cy="1244813"/>
        </a:xfrm>
        <a:prstGeom prst="rect">
          <a:avLst/>
        </a:prstGeom>
        <a:solidFill>
          <a:srgbClr xmlns:mc="http://schemas.openxmlformats.org/markup-compatibility/2006" xmlns:a14="http://schemas.microsoft.com/office/drawing/2010/main" val="FFFFFF" mc:Ignorable="a14" a14:legacySpreadsheetColorIndex="65"/>
        </a:solidFill>
        <a:ln w="12700" cap="flat" cmpd="sng" algn="ctr">
          <a:solidFill>
            <a:schemeClr val="tx1"/>
          </a:solidFill>
          <a:prstDash val="sys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en-US" altLang="ja-JP" sz="1100"/>
        </a:p>
        <a:p>
          <a:pPr algn="l"/>
          <a:r>
            <a:rPr kumimoji="1" lang="ja-JP" altLang="en-US" sz="1100"/>
            <a:t>　</a:t>
          </a:r>
          <a:r>
            <a:rPr kumimoji="1" lang="ja-JP" altLang="en-US" sz="900"/>
            <a:t>   写 真 貼 付</a:t>
          </a:r>
          <a:endParaRPr kumimoji="1" lang="en-US" altLang="ja-JP" sz="900"/>
        </a:p>
        <a:p>
          <a:pPr algn="l"/>
          <a:endParaRPr kumimoji="1" lang="en-US" altLang="ja-JP" sz="900"/>
        </a:p>
        <a:p>
          <a:pPr algn="l"/>
          <a:r>
            <a:rPr kumimoji="1" lang="ja-JP" altLang="en-US" sz="900"/>
            <a:t>　</a:t>
          </a:r>
          <a:r>
            <a:rPr kumimoji="1" lang="en-US" altLang="ja-JP" sz="900"/>
            <a:t>2.5cm×3.0cm</a:t>
          </a:r>
        </a:p>
        <a:p>
          <a:pPr algn="l"/>
          <a:r>
            <a:rPr kumimoji="1" lang="ja-JP" altLang="en-US" sz="900"/>
            <a:t>　程度とし本人と</a:t>
          </a:r>
          <a:endParaRPr kumimoji="1" lang="en-US" altLang="ja-JP" sz="900"/>
        </a:p>
        <a:p>
          <a:pPr algn="l"/>
          <a:r>
            <a:rPr kumimoji="1" lang="ja-JP" altLang="en-US" sz="900"/>
            <a:t>　判別できるもの</a:t>
          </a:r>
          <a:endParaRPr kumimoji="1" lang="en-US" altLang="ja-JP" sz="900"/>
        </a:p>
        <a:p>
          <a:pPr algn="l"/>
          <a:r>
            <a:rPr kumimoji="1" lang="ja-JP" altLang="en-US" sz="900"/>
            <a:t>　とする</a:t>
          </a:r>
        </a:p>
      </xdr:txBody>
    </xdr:sp>
    <xdr:clientData/>
  </xdr:twoCellAnchor>
  <xdr:twoCellAnchor>
    <xdr:from>
      <xdr:col>7</xdr:col>
      <xdr:colOff>466725</xdr:colOff>
      <xdr:row>0</xdr:row>
      <xdr:rowOff>219075</xdr:rowOff>
    </xdr:from>
    <xdr:to>
      <xdr:col>9</xdr:col>
      <xdr:colOff>628650</xdr:colOff>
      <xdr:row>3</xdr:row>
      <xdr:rowOff>57150</xdr:rowOff>
    </xdr:to>
    <xdr:sp macro="" textlink="">
      <xdr:nvSpPr>
        <xdr:cNvPr id="3" name="円/楕円 2"/>
        <xdr:cNvSpPr>
          <a:spLocks noChangeArrowheads="1"/>
        </xdr:cNvSpPr>
      </xdr:nvSpPr>
      <xdr:spPr bwMode="auto">
        <a:xfrm>
          <a:off x="7248525" y="133350"/>
          <a:ext cx="1533525" cy="390525"/>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4</xdr:col>
      <xdr:colOff>828464</xdr:colOff>
      <xdr:row>8</xdr:row>
      <xdr:rowOff>119380</xdr:rowOff>
    </xdr:from>
    <xdr:ext cx="287137" cy="271710"/>
    <xdr:sp macro="" textlink="">
      <xdr:nvSpPr>
        <xdr:cNvPr id="4" name="テキスト ボックス 3"/>
        <xdr:cNvSpPr txBox="1"/>
      </xdr:nvSpPr>
      <xdr:spPr>
        <a:xfrm>
          <a:off x="5352839" y="1500505"/>
          <a:ext cx="287137"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2</xdr:col>
      <xdr:colOff>0</xdr:colOff>
      <xdr:row>102</xdr:row>
      <xdr:rowOff>111760</xdr:rowOff>
    </xdr:from>
    <xdr:to>
      <xdr:col>30</xdr:col>
      <xdr:colOff>0</xdr:colOff>
      <xdr:row>110</xdr:row>
      <xdr:rowOff>0</xdr:rowOff>
    </xdr:to>
    <xdr:sp macro="" textlink="">
      <xdr:nvSpPr>
        <xdr:cNvPr id="2" name="角丸四角形 1"/>
        <xdr:cNvSpPr/>
      </xdr:nvSpPr>
      <xdr:spPr>
        <a:xfrm>
          <a:off x="504825" y="31344235"/>
          <a:ext cx="8801100" cy="186944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144341</xdr:colOff>
      <xdr:row>102</xdr:row>
      <xdr:rowOff>230164</xdr:rowOff>
    </xdr:from>
    <xdr:ext cx="7734301" cy="1625600"/>
    <xdr:sp macro="" textlink="">
      <xdr:nvSpPr>
        <xdr:cNvPr id="3" name="テキスト ボックス 2"/>
        <xdr:cNvSpPr txBox="1"/>
      </xdr:nvSpPr>
      <xdr:spPr>
        <a:xfrm>
          <a:off x="649166" y="31462639"/>
          <a:ext cx="7734301" cy="1625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b="1" i="1">
              <a:latin typeface="HGS創英角ｺﾞｼｯｸUB" panose="020B0900000000000000" pitchFamily="50" charset="-128"/>
              <a:ea typeface="HGS創英角ｺﾞｼｯｸUB" panose="020B0900000000000000" pitchFamily="50" charset="-128"/>
            </a:rPr>
            <a:t>計画・実績報告書作成手順</a:t>
          </a:r>
          <a:endParaRPr kumimoji="1" lang="en-US" altLang="ja-JP" sz="1400" b="1" i="1">
            <a:latin typeface="HGS創英角ｺﾞｼｯｸUB" panose="020B0900000000000000" pitchFamily="50" charset="-128"/>
            <a:ea typeface="HGS創英角ｺﾞｼｯｸUB" panose="020B0900000000000000" pitchFamily="50" charset="-128"/>
          </a:endParaRPr>
        </a:p>
        <a:p>
          <a:endParaRPr kumimoji="1" lang="en-US" altLang="ja-JP" sz="1200"/>
        </a:p>
        <a:p>
          <a:r>
            <a:rPr kumimoji="1" lang="ja-JP" altLang="en-US" sz="1200"/>
            <a:t>①現場着手日と現場作業終了日を決める（現場作業終了日以降に後片付けや各種検査を受けることになります）</a:t>
          </a:r>
          <a:endParaRPr kumimoji="1" lang="en-US" altLang="ja-JP" sz="1200"/>
        </a:p>
        <a:p>
          <a:r>
            <a:rPr kumimoji="1" lang="ja-JP" altLang="en-US" sz="1200"/>
            <a:t>②現場着手日から現場作業終了日までの対象期間を月ごとに入力する（対象期間から除く月は</a:t>
          </a:r>
          <a:r>
            <a:rPr kumimoji="1" lang="en-US" altLang="ja-JP" sz="1200"/>
            <a:t>0</a:t>
          </a:r>
          <a:r>
            <a:rPr kumimoji="1" lang="ja-JP" altLang="en-US" sz="1200"/>
            <a:t>とすること）</a:t>
          </a:r>
          <a:endParaRPr kumimoji="1" lang="en-US" altLang="ja-JP" sz="1200"/>
        </a:p>
        <a:p>
          <a:r>
            <a:rPr kumimoji="1" lang="ja-JP" altLang="en-US" sz="1200"/>
            <a:t>③計画及び実績欄に閉所計画日又は閉所実績日を●で記入し、監督員へ提出する</a:t>
          </a:r>
          <a:endParaRPr kumimoji="1" lang="en-US" altLang="ja-JP" sz="1200"/>
        </a:p>
        <a:p>
          <a:r>
            <a:rPr kumimoji="1" lang="en-US" altLang="ja-JP" sz="1200"/>
            <a:t>※</a:t>
          </a:r>
          <a:r>
            <a:rPr kumimoji="1" lang="ja-JP" altLang="en-US" sz="1200"/>
            <a:t>夏季・年末年始休暇は必要に応じ変更すること</a:t>
          </a:r>
          <a:endParaRPr kumimoji="1" lang="en-US" altLang="ja-JP" sz="1200"/>
        </a:p>
        <a:p>
          <a:r>
            <a:rPr kumimoji="1" lang="en-US" altLang="ja-JP" sz="1200"/>
            <a:t>※</a:t>
          </a:r>
          <a:r>
            <a:rPr kumimoji="1" lang="ja-JP" altLang="en-US" sz="1200"/>
            <a:t>計画閉所率（計画</a:t>
          </a:r>
          <a:r>
            <a:rPr kumimoji="1" lang="en-US" altLang="ja-JP" sz="1200"/>
            <a:t>/</a:t>
          </a:r>
          <a:r>
            <a:rPr kumimoji="1" lang="ja-JP" altLang="en-US" sz="1200"/>
            <a:t>対象期間）及び実績閉所率（実績</a:t>
          </a:r>
          <a:r>
            <a:rPr kumimoji="1" lang="en-US" altLang="ja-JP" sz="1200"/>
            <a:t>/</a:t>
          </a:r>
          <a:r>
            <a:rPr kumimoji="1" lang="ja-JP" altLang="en-US" sz="1200"/>
            <a:t>対象期間）の数値が</a:t>
          </a:r>
          <a:r>
            <a:rPr kumimoji="1" lang="en-US" altLang="ja-JP" sz="1200"/>
            <a:t>28.5</a:t>
          </a:r>
          <a:r>
            <a:rPr kumimoji="1" lang="ja-JP" altLang="en-US" sz="1200"/>
            <a:t>％以上であること</a:t>
          </a:r>
          <a:endParaRPr kumimoji="1" lang="en-US" altLang="ja-JP" sz="1200"/>
        </a:p>
      </xdr:txBody>
    </xdr:sp>
    <xdr:clientData/>
  </xdr:oneCellAnchor>
  <xdr:twoCellAnchor>
    <xdr:from>
      <xdr:col>4</xdr:col>
      <xdr:colOff>19685</xdr:colOff>
      <xdr:row>0</xdr:row>
      <xdr:rowOff>6350</xdr:rowOff>
    </xdr:from>
    <xdr:to>
      <xdr:col>7</xdr:col>
      <xdr:colOff>257175</xdr:colOff>
      <xdr:row>1</xdr:row>
      <xdr:rowOff>19050</xdr:rowOff>
    </xdr:to>
    <xdr:sp macro="" textlink="">
      <xdr:nvSpPr>
        <xdr:cNvPr id="4" name="楕円 3"/>
        <xdr:cNvSpPr/>
      </xdr:nvSpPr>
      <xdr:spPr>
        <a:xfrm>
          <a:off x="1153160" y="6350"/>
          <a:ext cx="1180465" cy="3270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30480</xdr:colOff>
      <xdr:row>113</xdr:row>
      <xdr:rowOff>60960</xdr:rowOff>
    </xdr:from>
    <xdr:to>
      <xdr:col>29</xdr:col>
      <xdr:colOff>24632</xdr:colOff>
      <xdr:row>122</xdr:row>
      <xdr:rowOff>81280</xdr:rowOff>
    </xdr:to>
    <xdr:grpSp>
      <xdr:nvGrpSpPr>
        <xdr:cNvPr id="5" name="グループ化 4"/>
        <xdr:cNvGrpSpPr/>
      </xdr:nvGrpSpPr>
      <xdr:grpSpPr>
        <a:xfrm>
          <a:off x="539350" y="37247604"/>
          <a:ext cx="8449220" cy="2029703"/>
          <a:chOff x="2164080" y="26141680"/>
          <a:chExt cx="7680960" cy="1595120"/>
        </a:xfrm>
      </xdr:grpSpPr>
      <xdr:sp macro="" textlink="">
        <xdr:nvSpPr>
          <xdr:cNvPr id="6" name="正方形/長方形 5"/>
          <xdr:cNvSpPr/>
        </xdr:nvSpPr>
        <xdr:spPr>
          <a:xfrm>
            <a:off x="2164080" y="26141680"/>
            <a:ext cx="7680960" cy="1595120"/>
          </a:xfrm>
          <a:prstGeom prst="rect">
            <a:avLst/>
          </a:prstGeom>
          <a:solidFill>
            <a:schemeClr val="bg1"/>
          </a:solidFill>
          <a:ln w="1905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200"/>
          </a:p>
        </xdr:txBody>
      </xdr:sp>
      <xdr:grpSp>
        <xdr:nvGrpSpPr>
          <xdr:cNvPr id="7" name="グループ化 6"/>
          <xdr:cNvGrpSpPr/>
        </xdr:nvGrpSpPr>
        <xdr:grpSpPr>
          <a:xfrm>
            <a:off x="2550160" y="26568400"/>
            <a:ext cx="5171440" cy="955040"/>
            <a:chOff x="2550160" y="26568400"/>
            <a:chExt cx="5171440" cy="955040"/>
          </a:xfrm>
        </xdr:grpSpPr>
        <xdr:sp macro="" textlink="">
          <xdr:nvSpPr>
            <xdr:cNvPr id="8" name="正方形/長方形 7"/>
            <xdr:cNvSpPr/>
          </xdr:nvSpPr>
          <xdr:spPr>
            <a:xfrm>
              <a:off x="2550160" y="2656840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上記のとおり報告いたします。</a:t>
              </a:r>
            </a:p>
          </xdr:txBody>
        </xdr:sp>
        <xdr:sp macro="" textlink="">
          <xdr:nvSpPr>
            <xdr:cNvPr id="9" name="正方形/長方形 8"/>
            <xdr:cNvSpPr/>
          </xdr:nvSpPr>
          <xdr:spPr>
            <a:xfrm>
              <a:off x="28143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令和　　年　　月　　日</a:t>
              </a:r>
            </a:p>
          </xdr:txBody>
        </xdr:sp>
        <xdr:sp macro="" textlink="">
          <xdr:nvSpPr>
            <xdr:cNvPr id="10" name="正方形/長方形 9"/>
            <xdr:cNvSpPr/>
          </xdr:nvSpPr>
          <xdr:spPr>
            <a:xfrm>
              <a:off x="307848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高　槻　市　長</a:t>
              </a:r>
            </a:p>
          </xdr:txBody>
        </xdr:sp>
        <xdr:sp macro="" textlink="">
          <xdr:nvSpPr>
            <xdr:cNvPr id="11" name="正方形/長方形 10"/>
            <xdr:cNvSpPr/>
          </xdr:nvSpPr>
          <xdr:spPr>
            <a:xfrm>
              <a:off x="5557520" y="2658872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住　　　　所</a:t>
              </a:r>
            </a:p>
          </xdr:txBody>
        </xdr:sp>
        <xdr:sp macro="" textlink="">
          <xdr:nvSpPr>
            <xdr:cNvPr id="12" name="正方形/長方形 11"/>
            <xdr:cNvSpPr/>
          </xdr:nvSpPr>
          <xdr:spPr>
            <a:xfrm>
              <a:off x="55575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商号又は名称</a:t>
              </a:r>
            </a:p>
          </xdr:txBody>
        </xdr:sp>
        <xdr:sp macro="" textlink="">
          <xdr:nvSpPr>
            <xdr:cNvPr id="13" name="正方形/長方形 12"/>
            <xdr:cNvSpPr/>
          </xdr:nvSpPr>
          <xdr:spPr>
            <a:xfrm>
              <a:off x="552704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代　 表 　者</a:t>
              </a:r>
            </a:p>
          </xdr:txBody>
        </xdr:sp>
      </xdr:grpSp>
    </xdr:grpSp>
    <xdr:clientData/>
  </xdr:twoCellAnchor>
  <xdr:oneCellAnchor>
    <xdr:from>
      <xdr:col>30</xdr:col>
      <xdr:colOff>263799</xdr:colOff>
      <xdr:row>111</xdr:row>
      <xdr:rowOff>140608</xdr:rowOff>
    </xdr:from>
    <xdr:ext cx="1775459" cy="549274"/>
    <xdr:sp macro="" textlink="">
      <xdr:nvSpPr>
        <xdr:cNvPr id="14" name="四角形吹き出し 13"/>
        <xdr:cNvSpPr/>
      </xdr:nvSpPr>
      <xdr:spPr>
        <a:xfrm>
          <a:off x="9569724" y="33525733"/>
          <a:ext cx="1775459" cy="549274"/>
        </a:xfrm>
        <a:prstGeom prst="wedgeRectCallout">
          <a:avLst>
            <a:gd name="adj1" fmla="val 27926"/>
            <a:gd name="adj2" fmla="val -126320"/>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en-US" altLang="ja-JP" sz="1100">
              <a:solidFill>
                <a:schemeClr val="tx1"/>
              </a:solidFill>
              <a:latin typeface="ＭＳ ゴシック" panose="020B0609070205080204" pitchFamily="49" charset="-128"/>
              <a:ea typeface="ＭＳ ゴシック" panose="020B0609070205080204" pitchFamily="49" charset="-128"/>
            </a:rPr>
            <a:t>28.5</a:t>
          </a:r>
          <a:r>
            <a:rPr kumimoji="1" lang="ja-JP" altLang="en-US" sz="1100">
              <a:solidFill>
                <a:schemeClr val="tx1"/>
              </a:solidFill>
              <a:latin typeface="ＭＳ ゴシック" panose="020B0609070205080204" pitchFamily="49" charset="-128"/>
              <a:ea typeface="ＭＳ ゴシック" panose="020B0609070205080204" pitchFamily="49" charset="-128"/>
            </a:rPr>
            <a:t>％以上（</a:t>
          </a:r>
          <a:r>
            <a:rPr kumimoji="1" lang="en-US" altLang="ja-JP" sz="1100">
              <a:solidFill>
                <a:schemeClr val="tx1"/>
              </a:solidFill>
              <a:latin typeface="ＭＳ ゴシック" panose="020B0609070205080204" pitchFamily="49" charset="-128"/>
              <a:ea typeface="ＭＳ ゴシック" panose="020B0609070205080204" pitchFamily="49" charset="-128"/>
            </a:rPr>
            <a:t>4</a:t>
          </a:r>
          <a:r>
            <a:rPr kumimoji="1" lang="ja-JP" altLang="en-US" sz="1100">
              <a:solidFill>
                <a:schemeClr val="tx1"/>
              </a:solidFill>
              <a:latin typeface="ＭＳ ゴシック" panose="020B0609070205080204" pitchFamily="49" charset="-128"/>
              <a:ea typeface="ＭＳ ゴシック" panose="020B0609070205080204" pitchFamily="49" charset="-128"/>
            </a:rPr>
            <a:t>週</a:t>
          </a:r>
          <a:r>
            <a:rPr kumimoji="1" lang="en-US" altLang="ja-JP" sz="1100">
              <a:solidFill>
                <a:schemeClr val="tx1"/>
              </a:solidFill>
              <a:latin typeface="ＭＳ ゴシック" panose="020B0609070205080204" pitchFamily="49" charset="-128"/>
              <a:ea typeface="ＭＳ ゴシック" panose="020B0609070205080204" pitchFamily="49" charset="-128"/>
            </a:rPr>
            <a:t>8</a:t>
          </a:r>
          <a:r>
            <a:rPr kumimoji="1" lang="ja-JP" altLang="en-US" sz="1100">
              <a:solidFill>
                <a:schemeClr val="tx1"/>
              </a:solidFill>
              <a:latin typeface="ＭＳ ゴシック" panose="020B0609070205080204" pitchFamily="49" charset="-128"/>
              <a:ea typeface="ＭＳ ゴシック" panose="020B0609070205080204" pitchFamily="49" charset="-128"/>
            </a:rPr>
            <a:t>休以上）</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少数第２位切り捨て</a:t>
          </a:r>
        </a:p>
      </xdr:txBody>
    </xdr:sp>
    <xdr:clientData/>
  </xdr:oneCellAnchor>
  <xdr:twoCellAnchor>
    <xdr:from>
      <xdr:col>20</xdr:col>
      <xdr:colOff>23767</xdr:colOff>
      <xdr:row>1</xdr:row>
      <xdr:rowOff>120651</xdr:rowOff>
    </xdr:from>
    <xdr:to>
      <xdr:col>22</xdr:col>
      <xdr:colOff>160565</xdr:colOff>
      <xdr:row>3</xdr:row>
      <xdr:rowOff>73479</xdr:rowOff>
    </xdr:to>
    <xdr:sp macro="" textlink="">
      <xdr:nvSpPr>
        <xdr:cNvPr id="15" name="楕円 14"/>
        <xdr:cNvSpPr/>
      </xdr:nvSpPr>
      <xdr:spPr>
        <a:xfrm>
          <a:off x="6186442" y="434976"/>
          <a:ext cx="765448" cy="343353"/>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133350</xdr:colOff>
      <xdr:row>9</xdr:row>
      <xdr:rowOff>228600</xdr:rowOff>
    </xdr:from>
    <xdr:ext cx="3708399" cy="563880"/>
    <xdr:sp macro="" textlink="">
      <xdr:nvSpPr>
        <xdr:cNvPr id="16" name="四角形吹き出し 15"/>
        <xdr:cNvSpPr/>
      </xdr:nvSpPr>
      <xdr:spPr>
        <a:xfrm>
          <a:off x="638175" y="2076450"/>
          <a:ext cx="3708399" cy="563880"/>
        </a:xfrm>
        <a:prstGeom prst="wedgeRectCallout">
          <a:avLst>
            <a:gd name="adj1" fmla="val -46184"/>
            <a:gd name="adj2" fmla="val 150059"/>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計画：当初に計画している現場閉所日を●で記入する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実績：実際に現場閉所とした日を●で記入する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27</xdr:col>
      <xdr:colOff>231321</xdr:colOff>
      <xdr:row>17</xdr:row>
      <xdr:rowOff>106135</xdr:rowOff>
    </xdr:from>
    <xdr:ext cx="805091" cy="696685"/>
    <xdr:sp macro="" textlink="">
      <xdr:nvSpPr>
        <xdr:cNvPr id="18" name="四角形吹き出し 17"/>
        <xdr:cNvSpPr/>
      </xdr:nvSpPr>
      <xdr:spPr>
        <a:xfrm>
          <a:off x="8594271" y="4440010"/>
          <a:ext cx="805091" cy="696685"/>
        </a:xfrm>
        <a:prstGeom prst="wedgeRectCallout">
          <a:avLst>
            <a:gd name="adj1" fmla="val 216819"/>
            <a:gd name="adj2" fmla="val 89620"/>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現場着手日からの期間とする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twoCellAnchor>
    <xdr:from>
      <xdr:col>12</xdr:col>
      <xdr:colOff>9525</xdr:colOff>
      <xdr:row>18</xdr:row>
      <xdr:rowOff>0</xdr:rowOff>
    </xdr:from>
    <xdr:to>
      <xdr:col>25</xdr:col>
      <xdr:colOff>295275</xdr:colOff>
      <xdr:row>19</xdr:row>
      <xdr:rowOff>158750</xdr:rowOff>
    </xdr:to>
    <xdr:sp macro="" textlink="">
      <xdr:nvSpPr>
        <xdr:cNvPr id="19" name="正方形/長方形 18"/>
        <xdr:cNvSpPr/>
      </xdr:nvSpPr>
      <xdr:spPr>
        <a:xfrm>
          <a:off x="3657600" y="5600700"/>
          <a:ext cx="4371975" cy="3302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契約日から現場着手日の前日までの期間は対象期間から除く</a:t>
          </a:r>
        </a:p>
      </xdr:txBody>
    </xdr:sp>
    <xdr:clientData/>
  </xdr:twoCellAnchor>
  <xdr:oneCellAnchor>
    <xdr:from>
      <xdr:col>14</xdr:col>
      <xdr:colOff>204107</xdr:colOff>
      <xdr:row>15</xdr:row>
      <xdr:rowOff>81642</xdr:rowOff>
    </xdr:from>
    <xdr:ext cx="2865211" cy="1449161"/>
    <xdr:sp macro="" textlink="">
      <xdr:nvSpPr>
        <xdr:cNvPr id="20" name="四角形吹き出し 19"/>
        <xdr:cNvSpPr/>
      </xdr:nvSpPr>
      <xdr:spPr>
        <a:xfrm>
          <a:off x="4480832" y="4072617"/>
          <a:ext cx="2865211" cy="1449161"/>
        </a:xfrm>
        <a:prstGeom prst="wedgeRectCallout">
          <a:avLst>
            <a:gd name="adj1" fmla="val 81799"/>
            <a:gd name="adj2" fmla="val 56391"/>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完全週休２日の場合、対象期間の日数が７日に満たない週においては、当該週の土曜日及び日曜日の合計日数以上の現場閉所を行っていれば判定〇、未達成なら判定</a:t>
          </a:r>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にする。（例のように当該週に土日が無いものは、閉所しなくても達成したものとみなす）</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18</xdr:col>
      <xdr:colOff>161925</xdr:colOff>
      <xdr:row>41</xdr:row>
      <xdr:rowOff>19050</xdr:rowOff>
    </xdr:from>
    <xdr:ext cx="1676401" cy="584200"/>
    <xdr:sp macro="" textlink="">
      <xdr:nvSpPr>
        <xdr:cNvPr id="21" name="四角形吹き出し 20"/>
        <xdr:cNvSpPr/>
      </xdr:nvSpPr>
      <xdr:spPr>
        <a:xfrm>
          <a:off x="5695950" y="11811000"/>
          <a:ext cx="1676401" cy="584200"/>
        </a:xfrm>
        <a:prstGeom prst="wedgeRectCallout">
          <a:avLst>
            <a:gd name="adj1" fmla="val -77568"/>
            <a:gd name="adj2" fmla="val 59644"/>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夏季休暇３日は固定していないため適宜修正すること</a:t>
          </a:r>
        </a:p>
      </xdr:txBody>
    </xdr:sp>
    <xdr:clientData/>
  </xdr:oneCellAnchor>
  <xdr:oneCellAnchor>
    <xdr:from>
      <xdr:col>27</xdr:col>
      <xdr:colOff>0</xdr:colOff>
      <xdr:row>41</xdr:row>
      <xdr:rowOff>0</xdr:rowOff>
    </xdr:from>
    <xdr:ext cx="1169307" cy="739321"/>
    <xdr:sp macro="" textlink="">
      <xdr:nvSpPr>
        <xdr:cNvPr id="22" name="四角形吹き出し 21"/>
        <xdr:cNvSpPr/>
      </xdr:nvSpPr>
      <xdr:spPr>
        <a:xfrm>
          <a:off x="8362950" y="11791950"/>
          <a:ext cx="1169307" cy="739321"/>
        </a:xfrm>
        <a:prstGeom prst="wedgeRectCallout">
          <a:avLst>
            <a:gd name="adj1" fmla="val 147860"/>
            <a:gd name="adj2" fmla="val 91855"/>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夏季休暇３日は対象期間から除く</a:t>
          </a:r>
        </a:p>
      </xdr:txBody>
    </xdr:sp>
    <xdr:clientData/>
  </xdr:oneCellAnchor>
  <xdr:oneCellAnchor>
    <xdr:from>
      <xdr:col>12</xdr:col>
      <xdr:colOff>171450</xdr:colOff>
      <xdr:row>54</xdr:row>
      <xdr:rowOff>104775</xdr:rowOff>
    </xdr:from>
    <xdr:ext cx="1911803" cy="869949"/>
    <xdr:sp macro="" textlink="">
      <xdr:nvSpPr>
        <xdr:cNvPr id="23" name="四角形吹き出し 22"/>
        <xdr:cNvSpPr/>
      </xdr:nvSpPr>
      <xdr:spPr>
        <a:xfrm>
          <a:off x="3819525" y="16354425"/>
          <a:ext cx="1911803" cy="869949"/>
        </a:xfrm>
        <a:prstGeom prst="wedgeRectCallout">
          <a:avLst>
            <a:gd name="adj1" fmla="val 68600"/>
            <a:gd name="adj2" fmla="val 74001"/>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他工事との調整等により施工しない期間は不稼働期間として対象期間から除く</a:t>
          </a:r>
        </a:p>
      </xdr:txBody>
    </xdr:sp>
    <xdr:clientData/>
  </xdr:oneCellAnchor>
  <xdr:oneCellAnchor>
    <xdr:from>
      <xdr:col>26</xdr:col>
      <xdr:colOff>238125</xdr:colOff>
      <xdr:row>73</xdr:row>
      <xdr:rowOff>152400</xdr:rowOff>
    </xdr:from>
    <xdr:ext cx="792389" cy="834571"/>
    <xdr:sp macro="" textlink="">
      <xdr:nvSpPr>
        <xdr:cNvPr id="24" name="四角形吹き出し 23"/>
        <xdr:cNvSpPr/>
      </xdr:nvSpPr>
      <xdr:spPr>
        <a:xfrm>
          <a:off x="8286750" y="21888450"/>
          <a:ext cx="792389" cy="834571"/>
        </a:xfrm>
        <a:prstGeom prst="wedgeRectCallout">
          <a:avLst>
            <a:gd name="adj1" fmla="val 237024"/>
            <a:gd name="adj2" fmla="val 73572"/>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年末年始休暇は対象期間から除く</a:t>
          </a:r>
        </a:p>
      </xdr:txBody>
    </xdr:sp>
    <xdr:clientData/>
  </xdr:oneCellAnchor>
  <xdr:oneCellAnchor>
    <xdr:from>
      <xdr:col>6</xdr:col>
      <xdr:colOff>123825</xdr:colOff>
      <xdr:row>81</xdr:row>
      <xdr:rowOff>38100</xdr:rowOff>
    </xdr:from>
    <xdr:ext cx="1442720" cy="742950"/>
    <xdr:sp macro="" textlink="">
      <xdr:nvSpPr>
        <xdr:cNvPr id="25" name="四角形吹き出し 24"/>
        <xdr:cNvSpPr/>
      </xdr:nvSpPr>
      <xdr:spPr>
        <a:xfrm>
          <a:off x="1885950" y="24260175"/>
          <a:ext cx="1442720" cy="742950"/>
        </a:xfrm>
        <a:prstGeom prst="wedgeRectCallout">
          <a:avLst>
            <a:gd name="adj1" fmla="val -83250"/>
            <a:gd name="adj2" fmla="val 29089"/>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年末年始休暇６日は固定していないため適宜修正する</a:t>
          </a:r>
        </a:p>
      </xdr:txBody>
    </xdr:sp>
    <xdr:clientData/>
  </xdr:oneCellAnchor>
  <xdr:oneCellAnchor>
    <xdr:from>
      <xdr:col>28</xdr:col>
      <xdr:colOff>66675</xdr:colOff>
      <xdr:row>81</xdr:row>
      <xdr:rowOff>171450</xdr:rowOff>
    </xdr:from>
    <xdr:ext cx="944789" cy="822325"/>
    <xdr:sp macro="" textlink="">
      <xdr:nvSpPr>
        <xdr:cNvPr id="26" name="四角形吹き出し 25"/>
        <xdr:cNvSpPr/>
      </xdr:nvSpPr>
      <xdr:spPr>
        <a:xfrm>
          <a:off x="8743950" y="24393525"/>
          <a:ext cx="944789" cy="822325"/>
        </a:xfrm>
        <a:prstGeom prst="wedgeRectCallout">
          <a:avLst>
            <a:gd name="adj1" fmla="val 145690"/>
            <a:gd name="adj2" fmla="val 72966"/>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年末年始休暇は対象期間から除く</a:t>
          </a:r>
        </a:p>
      </xdr:txBody>
    </xdr:sp>
    <xdr:clientData/>
  </xdr:oneCellAnchor>
  <xdr:twoCellAnchor>
    <xdr:from>
      <xdr:col>17</xdr:col>
      <xdr:colOff>32656</xdr:colOff>
      <xdr:row>90</xdr:row>
      <xdr:rowOff>14967</xdr:rowOff>
    </xdr:from>
    <xdr:to>
      <xdr:col>32</xdr:col>
      <xdr:colOff>280306</xdr:colOff>
      <xdr:row>91</xdr:row>
      <xdr:rowOff>176741</xdr:rowOff>
    </xdr:to>
    <xdr:sp macro="" textlink="">
      <xdr:nvSpPr>
        <xdr:cNvPr id="27" name="正方形/長方形 26"/>
        <xdr:cNvSpPr/>
      </xdr:nvSpPr>
      <xdr:spPr>
        <a:xfrm>
          <a:off x="5252356" y="27989892"/>
          <a:ext cx="4962525" cy="33322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現場作業終了日の翌日以降は対象期間から除く</a:t>
          </a:r>
        </a:p>
        <a:p>
          <a:pPr algn="l"/>
          <a:endParaRPr kumimoji="1" lang="ja-JP" altLang="en-US" sz="1100"/>
        </a:p>
      </xdr:txBody>
    </xdr:sp>
    <xdr:clientData/>
  </xdr:twoCellAnchor>
  <xdr:twoCellAnchor>
    <xdr:from>
      <xdr:col>2</xdr:col>
      <xdr:colOff>28575</xdr:colOff>
      <xdr:row>98</xdr:row>
      <xdr:rowOff>13607</xdr:rowOff>
    </xdr:from>
    <xdr:to>
      <xdr:col>11</xdr:col>
      <xdr:colOff>295275</xdr:colOff>
      <xdr:row>99</xdr:row>
      <xdr:rowOff>172811</xdr:rowOff>
    </xdr:to>
    <xdr:sp macro="" textlink="">
      <xdr:nvSpPr>
        <xdr:cNvPr id="28" name="正方形/長方形 27"/>
        <xdr:cNvSpPr/>
      </xdr:nvSpPr>
      <xdr:spPr>
        <a:xfrm>
          <a:off x="533400" y="30474557"/>
          <a:ext cx="3095625" cy="33065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現場作業終了日の翌日以降は対象期間から除く</a:t>
          </a:r>
        </a:p>
        <a:p>
          <a:pPr algn="l"/>
          <a:endParaRPr kumimoji="1" lang="ja-JP" altLang="en-US" sz="1100"/>
        </a:p>
      </xdr:txBody>
    </xdr:sp>
    <xdr:clientData/>
  </xdr:twoCellAnchor>
  <xdr:oneCellAnchor>
    <xdr:from>
      <xdr:col>23</xdr:col>
      <xdr:colOff>21771</xdr:colOff>
      <xdr:row>25</xdr:row>
      <xdr:rowOff>130628</xdr:rowOff>
    </xdr:from>
    <xdr:ext cx="2050143" cy="1038225"/>
    <xdr:sp macro="" textlink="">
      <xdr:nvSpPr>
        <xdr:cNvPr id="29" name="四角形吹き出し 28"/>
        <xdr:cNvSpPr/>
      </xdr:nvSpPr>
      <xdr:spPr>
        <a:xfrm>
          <a:off x="7127421" y="6950528"/>
          <a:ext cx="2050143" cy="1038225"/>
        </a:xfrm>
        <a:prstGeom prst="wedgeRectCallout">
          <a:avLst>
            <a:gd name="adj1" fmla="val 175368"/>
            <a:gd name="adj2" fmla="val -158980"/>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完全週休２日の場合は、土曜日から金曜日の間に２日以上現場閉所を行っていれば判定〇、未達成なら判定</a:t>
          </a:r>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にする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4</xdr:col>
      <xdr:colOff>85725</xdr:colOff>
      <xdr:row>25</xdr:row>
      <xdr:rowOff>219075</xdr:rowOff>
    </xdr:from>
    <xdr:ext cx="2581275" cy="533400"/>
    <xdr:sp macro="" textlink="">
      <xdr:nvSpPr>
        <xdr:cNvPr id="30" name="四角形吹き出し 29"/>
        <xdr:cNvSpPr/>
      </xdr:nvSpPr>
      <xdr:spPr>
        <a:xfrm>
          <a:off x="1219200" y="7038975"/>
          <a:ext cx="2581275" cy="533400"/>
        </a:xfrm>
        <a:prstGeom prst="wedgeRectCallout">
          <a:avLst>
            <a:gd name="adj1" fmla="val -40681"/>
            <a:gd name="adj2" fmla="val -160345"/>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週の途中で月が替わる場合は、土曜日の属する月で判定する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8</xdr:col>
      <xdr:colOff>289832</xdr:colOff>
      <xdr:row>33</xdr:row>
      <xdr:rowOff>108857</xdr:rowOff>
    </xdr:from>
    <xdr:ext cx="2581275" cy="857250"/>
    <xdr:sp macro="" textlink="">
      <xdr:nvSpPr>
        <xdr:cNvPr id="32" name="四角形吹き出し 31"/>
        <xdr:cNvSpPr/>
      </xdr:nvSpPr>
      <xdr:spPr>
        <a:xfrm>
          <a:off x="2680607" y="9414782"/>
          <a:ext cx="2581275" cy="857250"/>
        </a:xfrm>
        <a:prstGeom prst="wedgeRectCallout">
          <a:avLst>
            <a:gd name="adj1" fmla="val 33121"/>
            <a:gd name="adj2" fmla="val 81472"/>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受注者の責によらず土曜日又は日曜日に現場作業を行わざるを得ない場合は、当該曜日に代わる曜日を同一週内で指定する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30</xdr:col>
      <xdr:colOff>149679</xdr:colOff>
      <xdr:row>6</xdr:row>
      <xdr:rowOff>95250</xdr:rowOff>
    </xdr:from>
    <xdr:ext cx="707390" cy="533400"/>
    <xdr:sp macro="" textlink="">
      <xdr:nvSpPr>
        <xdr:cNvPr id="33" name="四角形吹き出し 32"/>
        <xdr:cNvSpPr/>
      </xdr:nvSpPr>
      <xdr:spPr>
        <a:xfrm>
          <a:off x="9455604" y="1428750"/>
          <a:ext cx="707390" cy="533400"/>
        </a:xfrm>
        <a:prstGeom prst="wedgeRectCallout">
          <a:avLst>
            <a:gd name="adj1" fmla="val 170662"/>
            <a:gd name="adj2" fmla="val 291027"/>
          </a:avLst>
        </a:prstGeom>
        <a:solidFill>
          <a:srgbClr val="9BBB59">
            <a:lumMod val="60000"/>
            <a:lumOff val="40000"/>
          </a:srgbClr>
        </a:solidFill>
        <a:ln w="12700" cap="flat" cmpd="dbl" algn="ctr">
          <a:solidFill>
            <a:sysClr val="windowText" lastClr="000000"/>
          </a:solidFill>
          <a:prstDash val="solid"/>
        </a:ln>
        <a:effectLst/>
      </xdr:spPr>
      <xdr:txBody>
        <a:bodyPr vertOverflow="clip" horzOverflow="clip" lIns="36000" tIns="36000" rIns="36000" bIns="36000" rtlCol="0" anchor="ctr" anchorCtr="0">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土日数は手入力</a:t>
          </a:r>
          <a:endParaRPr kumimoji="1" lang="en-US" altLang="ja-JP"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oneCellAnchor>
  <xdr:oneCellAnchor>
    <xdr:from>
      <xdr:col>28</xdr:col>
      <xdr:colOff>268941</xdr:colOff>
      <xdr:row>13</xdr:row>
      <xdr:rowOff>33618</xdr:rowOff>
    </xdr:from>
    <xdr:ext cx="867606" cy="592310"/>
    <xdr:sp macro="" textlink="">
      <xdr:nvSpPr>
        <xdr:cNvPr id="34" name="四角形吹き出し 33"/>
        <xdr:cNvSpPr/>
      </xdr:nvSpPr>
      <xdr:spPr>
        <a:xfrm>
          <a:off x="8946216" y="3681693"/>
          <a:ext cx="867606" cy="592310"/>
        </a:xfrm>
        <a:prstGeom prst="wedgeRectCallout">
          <a:avLst>
            <a:gd name="adj1" fmla="val 218754"/>
            <a:gd name="adj2" fmla="val 236690"/>
          </a:avLst>
        </a:prstGeom>
        <a:solidFill>
          <a:srgbClr val="9BBB59">
            <a:lumMod val="60000"/>
            <a:lumOff val="40000"/>
          </a:srgbClr>
        </a:solidFill>
        <a:ln w="12700" cap="flat" cmpd="dbl" algn="ctr">
          <a:solidFill>
            <a:sysClr val="windowText" lastClr="000000"/>
          </a:solidFill>
          <a:prstDash val="solid"/>
        </a:ln>
        <a:effectLst/>
      </xdr:spPr>
      <xdr:txBody>
        <a:bodyPr vertOverflow="clip" horzOverflow="clip" lIns="36000" tIns="36000" rIns="36000" bIns="36000" rtlCol="0" anchor="ctr" anchorCtr="0">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対象期間内の土日数</a:t>
          </a:r>
          <a:endParaRPr kumimoji="1" lang="en-US" altLang="ja-JP"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oneCellAnchor>
  <xdr:oneCellAnchor>
    <xdr:from>
      <xdr:col>29</xdr:col>
      <xdr:colOff>136071</xdr:colOff>
      <xdr:row>53</xdr:row>
      <xdr:rowOff>13606</xdr:rowOff>
    </xdr:from>
    <xdr:ext cx="748394" cy="557892"/>
    <xdr:sp macro="" textlink="">
      <xdr:nvSpPr>
        <xdr:cNvPr id="35" name="四角形吹き出し 34"/>
        <xdr:cNvSpPr/>
      </xdr:nvSpPr>
      <xdr:spPr>
        <a:xfrm>
          <a:off x="9127671" y="16091806"/>
          <a:ext cx="748394" cy="557892"/>
        </a:xfrm>
        <a:prstGeom prst="wedgeRectCallout">
          <a:avLst>
            <a:gd name="adj1" fmla="val 184061"/>
            <a:gd name="adj2" fmla="val 282548"/>
          </a:avLst>
        </a:prstGeom>
        <a:solidFill>
          <a:srgbClr val="9BBB59">
            <a:lumMod val="60000"/>
            <a:lumOff val="40000"/>
          </a:srgbClr>
        </a:solidFill>
        <a:ln w="12700" cap="flat" cmpd="dbl" algn="ctr">
          <a:solidFill>
            <a:sysClr val="windowText" lastClr="000000"/>
          </a:solidFill>
          <a:prstDash val="solid"/>
        </a:ln>
        <a:effectLst/>
      </xdr:spPr>
      <xdr:txBody>
        <a:bodyPr vertOverflow="clip" horzOverflow="clip" lIns="36000" tIns="36000" rIns="36000" bIns="36000" rtlCol="0" anchor="ctr" anchorCtr="0">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対象期間の土日数</a:t>
          </a:r>
          <a:endParaRPr kumimoji="1" lang="en-US" altLang="ja-JP"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2</xdr:col>
      <xdr:colOff>0</xdr:colOff>
      <xdr:row>102</xdr:row>
      <xdr:rowOff>111760</xdr:rowOff>
    </xdr:from>
    <xdr:to>
      <xdr:col>30</xdr:col>
      <xdr:colOff>0</xdr:colOff>
      <xdr:row>110</xdr:row>
      <xdr:rowOff>0</xdr:rowOff>
    </xdr:to>
    <xdr:sp macro="" textlink="">
      <xdr:nvSpPr>
        <xdr:cNvPr id="2" name="角丸四角形 1"/>
        <xdr:cNvSpPr/>
      </xdr:nvSpPr>
      <xdr:spPr>
        <a:xfrm>
          <a:off x="504825" y="31344235"/>
          <a:ext cx="8801100" cy="186944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144341</xdr:colOff>
      <xdr:row>102</xdr:row>
      <xdr:rowOff>230164</xdr:rowOff>
    </xdr:from>
    <xdr:ext cx="7734301" cy="1625600"/>
    <xdr:sp macro="" textlink="">
      <xdr:nvSpPr>
        <xdr:cNvPr id="3" name="テキスト ボックス 2"/>
        <xdr:cNvSpPr txBox="1"/>
      </xdr:nvSpPr>
      <xdr:spPr>
        <a:xfrm>
          <a:off x="649166" y="31462639"/>
          <a:ext cx="7734301" cy="1625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b="1" i="1">
              <a:latin typeface="HGS創英角ｺﾞｼｯｸUB" panose="020B0900000000000000" pitchFamily="50" charset="-128"/>
              <a:ea typeface="HGS創英角ｺﾞｼｯｸUB" panose="020B0900000000000000" pitchFamily="50" charset="-128"/>
            </a:rPr>
            <a:t>計画・実績報告書作成手順</a:t>
          </a:r>
          <a:endParaRPr kumimoji="1" lang="en-US" altLang="ja-JP" sz="1400" b="1" i="1">
            <a:latin typeface="HGS創英角ｺﾞｼｯｸUB" panose="020B0900000000000000" pitchFamily="50" charset="-128"/>
            <a:ea typeface="HGS創英角ｺﾞｼｯｸUB" panose="020B0900000000000000" pitchFamily="50" charset="-128"/>
          </a:endParaRPr>
        </a:p>
        <a:p>
          <a:endParaRPr kumimoji="1" lang="en-US" altLang="ja-JP" sz="1200"/>
        </a:p>
        <a:p>
          <a:r>
            <a:rPr kumimoji="1" lang="ja-JP" altLang="en-US" sz="1200"/>
            <a:t>①現場着手日と現場作業終了日を決める（現場作業終了日以降に後片付けや各種検査を受けることになります）</a:t>
          </a:r>
          <a:endParaRPr kumimoji="1" lang="en-US" altLang="ja-JP" sz="1200"/>
        </a:p>
        <a:p>
          <a:r>
            <a:rPr kumimoji="1" lang="ja-JP" altLang="en-US" sz="1200"/>
            <a:t>②現場着手日から現場作業終了日までの対象期間を月ごとに入力する（対象期間から除く月は</a:t>
          </a:r>
          <a:r>
            <a:rPr kumimoji="1" lang="en-US" altLang="ja-JP" sz="1200"/>
            <a:t>0</a:t>
          </a:r>
          <a:r>
            <a:rPr kumimoji="1" lang="ja-JP" altLang="en-US" sz="1200"/>
            <a:t>とすること）</a:t>
          </a:r>
          <a:endParaRPr kumimoji="1" lang="en-US" altLang="ja-JP" sz="1200"/>
        </a:p>
        <a:p>
          <a:r>
            <a:rPr kumimoji="1" lang="ja-JP" altLang="en-US" sz="1200"/>
            <a:t>③計画及び実績欄に閉所計画日又は閉所実績日を●で記入し、監督員へ提出する</a:t>
          </a:r>
          <a:endParaRPr kumimoji="1" lang="en-US" altLang="ja-JP" sz="1200"/>
        </a:p>
        <a:p>
          <a:r>
            <a:rPr kumimoji="1" lang="en-US" altLang="ja-JP" sz="1200"/>
            <a:t>※</a:t>
          </a:r>
          <a:r>
            <a:rPr kumimoji="1" lang="ja-JP" altLang="en-US" sz="1200"/>
            <a:t>夏季・年末年始休暇は必要に応じ変更すること</a:t>
          </a:r>
          <a:endParaRPr kumimoji="1" lang="en-US" altLang="ja-JP" sz="1200"/>
        </a:p>
        <a:p>
          <a:r>
            <a:rPr kumimoji="1" lang="en-US" altLang="ja-JP" sz="1200"/>
            <a:t>※</a:t>
          </a:r>
          <a:r>
            <a:rPr kumimoji="1" lang="ja-JP" altLang="en-US" sz="1200"/>
            <a:t>計画閉所率（計画</a:t>
          </a:r>
          <a:r>
            <a:rPr kumimoji="1" lang="en-US" altLang="ja-JP" sz="1200"/>
            <a:t>/</a:t>
          </a:r>
          <a:r>
            <a:rPr kumimoji="1" lang="ja-JP" altLang="en-US" sz="1200"/>
            <a:t>対象期間）及び実績閉所率（実績</a:t>
          </a:r>
          <a:r>
            <a:rPr kumimoji="1" lang="en-US" altLang="ja-JP" sz="1200"/>
            <a:t>/</a:t>
          </a:r>
          <a:r>
            <a:rPr kumimoji="1" lang="ja-JP" altLang="en-US" sz="1200"/>
            <a:t>対象期間）の数値が</a:t>
          </a:r>
          <a:r>
            <a:rPr kumimoji="1" lang="en-US" altLang="ja-JP" sz="1200"/>
            <a:t>28.5</a:t>
          </a:r>
          <a:r>
            <a:rPr kumimoji="1" lang="ja-JP" altLang="en-US" sz="1200"/>
            <a:t>％以上であること</a:t>
          </a:r>
          <a:endParaRPr kumimoji="1" lang="en-US" altLang="ja-JP" sz="1200"/>
        </a:p>
      </xdr:txBody>
    </xdr:sp>
    <xdr:clientData/>
  </xdr:oneCellAnchor>
  <xdr:twoCellAnchor>
    <xdr:from>
      <xdr:col>7</xdr:col>
      <xdr:colOff>276860</xdr:colOff>
      <xdr:row>0</xdr:row>
      <xdr:rowOff>25400</xdr:rowOff>
    </xdr:from>
    <xdr:to>
      <xdr:col>12</xdr:col>
      <xdr:colOff>28575</xdr:colOff>
      <xdr:row>1</xdr:row>
      <xdr:rowOff>38100</xdr:rowOff>
    </xdr:to>
    <xdr:sp macro="" textlink="">
      <xdr:nvSpPr>
        <xdr:cNvPr id="4" name="楕円 3"/>
        <xdr:cNvSpPr/>
      </xdr:nvSpPr>
      <xdr:spPr>
        <a:xfrm>
          <a:off x="2353310" y="25400"/>
          <a:ext cx="1323340" cy="3270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30480</xdr:colOff>
      <xdr:row>113</xdr:row>
      <xdr:rowOff>60960</xdr:rowOff>
    </xdr:from>
    <xdr:to>
      <xdr:col>29</xdr:col>
      <xdr:colOff>24632</xdr:colOff>
      <xdr:row>122</xdr:row>
      <xdr:rowOff>81280</xdr:rowOff>
    </xdr:to>
    <xdr:grpSp>
      <xdr:nvGrpSpPr>
        <xdr:cNvPr id="5" name="グループ化 4"/>
        <xdr:cNvGrpSpPr/>
      </xdr:nvGrpSpPr>
      <xdr:grpSpPr>
        <a:xfrm>
          <a:off x="527437" y="37167047"/>
          <a:ext cx="8566652" cy="2021950"/>
          <a:chOff x="2164080" y="26141680"/>
          <a:chExt cx="7680960" cy="1595120"/>
        </a:xfrm>
      </xdr:grpSpPr>
      <xdr:sp macro="" textlink="">
        <xdr:nvSpPr>
          <xdr:cNvPr id="6" name="正方形/長方形 5"/>
          <xdr:cNvSpPr/>
        </xdr:nvSpPr>
        <xdr:spPr>
          <a:xfrm>
            <a:off x="2164080" y="26141680"/>
            <a:ext cx="7680960" cy="1595120"/>
          </a:xfrm>
          <a:prstGeom prst="rect">
            <a:avLst/>
          </a:prstGeom>
          <a:solidFill>
            <a:schemeClr val="bg1"/>
          </a:solidFill>
          <a:ln w="1905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200"/>
          </a:p>
        </xdr:txBody>
      </xdr:sp>
      <xdr:grpSp>
        <xdr:nvGrpSpPr>
          <xdr:cNvPr id="7" name="グループ化 6"/>
          <xdr:cNvGrpSpPr/>
        </xdr:nvGrpSpPr>
        <xdr:grpSpPr>
          <a:xfrm>
            <a:off x="2550160" y="26568400"/>
            <a:ext cx="5171440" cy="955040"/>
            <a:chOff x="2550160" y="26568400"/>
            <a:chExt cx="5171440" cy="955040"/>
          </a:xfrm>
        </xdr:grpSpPr>
        <xdr:sp macro="" textlink="">
          <xdr:nvSpPr>
            <xdr:cNvPr id="8" name="正方形/長方形 7"/>
            <xdr:cNvSpPr/>
          </xdr:nvSpPr>
          <xdr:spPr>
            <a:xfrm>
              <a:off x="2550160" y="2656840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上記のとおり報告いたします。</a:t>
              </a:r>
            </a:p>
          </xdr:txBody>
        </xdr:sp>
        <xdr:sp macro="" textlink="">
          <xdr:nvSpPr>
            <xdr:cNvPr id="9" name="正方形/長方形 8"/>
            <xdr:cNvSpPr/>
          </xdr:nvSpPr>
          <xdr:spPr>
            <a:xfrm>
              <a:off x="28143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令和　　年　　月　　日</a:t>
              </a:r>
            </a:p>
          </xdr:txBody>
        </xdr:sp>
        <xdr:sp macro="" textlink="">
          <xdr:nvSpPr>
            <xdr:cNvPr id="10" name="正方形/長方形 9"/>
            <xdr:cNvSpPr/>
          </xdr:nvSpPr>
          <xdr:spPr>
            <a:xfrm>
              <a:off x="307848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高　槻　市　長</a:t>
              </a:r>
            </a:p>
          </xdr:txBody>
        </xdr:sp>
        <xdr:sp macro="" textlink="">
          <xdr:nvSpPr>
            <xdr:cNvPr id="11" name="正方形/長方形 10"/>
            <xdr:cNvSpPr/>
          </xdr:nvSpPr>
          <xdr:spPr>
            <a:xfrm>
              <a:off x="5557520" y="2658872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住　　　　所</a:t>
              </a:r>
            </a:p>
          </xdr:txBody>
        </xdr:sp>
        <xdr:sp macro="" textlink="">
          <xdr:nvSpPr>
            <xdr:cNvPr id="12" name="正方形/長方形 11"/>
            <xdr:cNvSpPr/>
          </xdr:nvSpPr>
          <xdr:spPr>
            <a:xfrm>
              <a:off x="55575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商号又は名称</a:t>
              </a:r>
            </a:p>
          </xdr:txBody>
        </xdr:sp>
        <xdr:sp macro="" textlink="">
          <xdr:nvSpPr>
            <xdr:cNvPr id="13" name="正方形/長方形 12"/>
            <xdr:cNvSpPr/>
          </xdr:nvSpPr>
          <xdr:spPr>
            <a:xfrm>
              <a:off x="552704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代　 表 　者</a:t>
              </a:r>
            </a:p>
          </xdr:txBody>
        </xdr:sp>
      </xdr:grpSp>
    </xdr:grpSp>
    <xdr:clientData/>
  </xdr:twoCellAnchor>
  <xdr:oneCellAnchor>
    <xdr:from>
      <xdr:col>30</xdr:col>
      <xdr:colOff>263799</xdr:colOff>
      <xdr:row>111</xdr:row>
      <xdr:rowOff>140608</xdr:rowOff>
    </xdr:from>
    <xdr:ext cx="1775459" cy="549274"/>
    <xdr:sp macro="" textlink="">
      <xdr:nvSpPr>
        <xdr:cNvPr id="14" name="四角形吹き出し 13"/>
        <xdr:cNvSpPr/>
      </xdr:nvSpPr>
      <xdr:spPr>
        <a:xfrm>
          <a:off x="9569724" y="33525733"/>
          <a:ext cx="1775459" cy="549274"/>
        </a:xfrm>
        <a:prstGeom prst="wedgeRectCallout">
          <a:avLst>
            <a:gd name="adj1" fmla="val 30608"/>
            <a:gd name="adj2" fmla="val -122852"/>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en-US" altLang="ja-JP" sz="1100">
              <a:solidFill>
                <a:schemeClr val="tx1"/>
              </a:solidFill>
              <a:latin typeface="ＭＳ ゴシック" panose="020B0609070205080204" pitchFamily="49" charset="-128"/>
              <a:ea typeface="ＭＳ ゴシック" panose="020B0609070205080204" pitchFamily="49" charset="-128"/>
            </a:rPr>
            <a:t>28.5</a:t>
          </a:r>
          <a:r>
            <a:rPr kumimoji="1" lang="ja-JP" altLang="en-US" sz="1100">
              <a:solidFill>
                <a:schemeClr val="tx1"/>
              </a:solidFill>
              <a:latin typeface="ＭＳ ゴシック" panose="020B0609070205080204" pitchFamily="49" charset="-128"/>
              <a:ea typeface="ＭＳ ゴシック" panose="020B0609070205080204" pitchFamily="49" charset="-128"/>
            </a:rPr>
            <a:t>％以上（</a:t>
          </a:r>
          <a:r>
            <a:rPr kumimoji="1" lang="en-US" altLang="ja-JP" sz="1100">
              <a:solidFill>
                <a:schemeClr val="tx1"/>
              </a:solidFill>
              <a:latin typeface="ＭＳ ゴシック" panose="020B0609070205080204" pitchFamily="49" charset="-128"/>
              <a:ea typeface="ＭＳ ゴシック" panose="020B0609070205080204" pitchFamily="49" charset="-128"/>
            </a:rPr>
            <a:t>4</a:t>
          </a:r>
          <a:r>
            <a:rPr kumimoji="1" lang="ja-JP" altLang="en-US" sz="1100">
              <a:solidFill>
                <a:schemeClr val="tx1"/>
              </a:solidFill>
              <a:latin typeface="ＭＳ ゴシック" panose="020B0609070205080204" pitchFamily="49" charset="-128"/>
              <a:ea typeface="ＭＳ ゴシック" panose="020B0609070205080204" pitchFamily="49" charset="-128"/>
            </a:rPr>
            <a:t>週</a:t>
          </a:r>
          <a:r>
            <a:rPr kumimoji="1" lang="en-US" altLang="ja-JP" sz="1100">
              <a:solidFill>
                <a:schemeClr val="tx1"/>
              </a:solidFill>
              <a:latin typeface="ＭＳ ゴシック" panose="020B0609070205080204" pitchFamily="49" charset="-128"/>
              <a:ea typeface="ＭＳ ゴシック" panose="020B0609070205080204" pitchFamily="49" charset="-128"/>
            </a:rPr>
            <a:t>8</a:t>
          </a:r>
          <a:r>
            <a:rPr kumimoji="1" lang="ja-JP" altLang="en-US" sz="1100">
              <a:solidFill>
                <a:schemeClr val="tx1"/>
              </a:solidFill>
              <a:latin typeface="ＭＳ ゴシック" panose="020B0609070205080204" pitchFamily="49" charset="-128"/>
              <a:ea typeface="ＭＳ ゴシック" panose="020B0609070205080204" pitchFamily="49" charset="-128"/>
            </a:rPr>
            <a:t>休以上）</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少数第２位切り捨て</a:t>
          </a:r>
        </a:p>
      </xdr:txBody>
    </xdr:sp>
    <xdr:clientData/>
  </xdr:oneCellAnchor>
  <xdr:twoCellAnchor>
    <xdr:from>
      <xdr:col>20</xdr:col>
      <xdr:colOff>23767</xdr:colOff>
      <xdr:row>1</xdr:row>
      <xdr:rowOff>120651</xdr:rowOff>
    </xdr:from>
    <xdr:to>
      <xdr:col>22</xdr:col>
      <xdr:colOff>160565</xdr:colOff>
      <xdr:row>3</xdr:row>
      <xdr:rowOff>73479</xdr:rowOff>
    </xdr:to>
    <xdr:sp macro="" textlink="">
      <xdr:nvSpPr>
        <xdr:cNvPr id="15" name="楕円 14"/>
        <xdr:cNvSpPr/>
      </xdr:nvSpPr>
      <xdr:spPr>
        <a:xfrm>
          <a:off x="6186442" y="434976"/>
          <a:ext cx="765448" cy="343353"/>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133350</xdr:colOff>
      <xdr:row>9</xdr:row>
      <xdr:rowOff>228600</xdr:rowOff>
    </xdr:from>
    <xdr:ext cx="3708399" cy="563880"/>
    <xdr:sp macro="" textlink="">
      <xdr:nvSpPr>
        <xdr:cNvPr id="18" name="四角形吹き出し 17"/>
        <xdr:cNvSpPr/>
      </xdr:nvSpPr>
      <xdr:spPr>
        <a:xfrm>
          <a:off x="638175" y="2076450"/>
          <a:ext cx="3708399" cy="563880"/>
        </a:xfrm>
        <a:prstGeom prst="wedgeRectCallout">
          <a:avLst>
            <a:gd name="adj1" fmla="val -46184"/>
            <a:gd name="adj2" fmla="val 150059"/>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計画：当初に計画している現場閉所日を●で記入する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実績：実際に現場閉所とした日を●で記入する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27</xdr:col>
      <xdr:colOff>231321</xdr:colOff>
      <xdr:row>17</xdr:row>
      <xdr:rowOff>106135</xdr:rowOff>
    </xdr:from>
    <xdr:ext cx="805091" cy="696685"/>
    <xdr:sp macro="" textlink="">
      <xdr:nvSpPr>
        <xdr:cNvPr id="19" name="四角形吹き出し 18"/>
        <xdr:cNvSpPr/>
      </xdr:nvSpPr>
      <xdr:spPr>
        <a:xfrm>
          <a:off x="8594271" y="4440010"/>
          <a:ext cx="805091" cy="696685"/>
        </a:xfrm>
        <a:prstGeom prst="wedgeRectCallout">
          <a:avLst>
            <a:gd name="adj1" fmla="val 208537"/>
            <a:gd name="adj2" fmla="val 92355"/>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現場着手日からの期間とする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twoCellAnchor>
    <xdr:from>
      <xdr:col>12</xdr:col>
      <xdr:colOff>9525</xdr:colOff>
      <xdr:row>18</xdr:row>
      <xdr:rowOff>0</xdr:rowOff>
    </xdr:from>
    <xdr:to>
      <xdr:col>25</xdr:col>
      <xdr:colOff>295275</xdr:colOff>
      <xdr:row>19</xdr:row>
      <xdr:rowOff>158750</xdr:rowOff>
    </xdr:to>
    <xdr:sp macro="" textlink="">
      <xdr:nvSpPr>
        <xdr:cNvPr id="20" name="正方形/長方形 19"/>
        <xdr:cNvSpPr/>
      </xdr:nvSpPr>
      <xdr:spPr>
        <a:xfrm>
          <a:off x="3657600" y="5600700"/>
          <a:ext cx="4371975" cy="3302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契約日から現場着手日の前日までの期間は対象期間から除く</a:t>
          </a:r>
        </a:p>
      </xdr:txBody>
    </xdr:sp>
    <xdr:clientData/>
  </xdr:twoCellAnchor>
  <xdr:oneCellAnchor>
    <xdr:from>
      <xdr:col>14</xdr:col>
      <xdr:colOff>204107</xdr:colOff>
      <xdr:row>15</xdr:row>
      <xdr:rowOff>81642</xdr:rowOff>
    </xdr:from>
    <xdr:ext cx="2865211" cy="1449161"/>
    <xdr:sp macro="" textlink="">
      <xdr:nvSpPr>
        <xdr:cNvPr id="21" name="四角形吹き出し 20"/>
        <xdr:cNvSpPr/>
      </xdr:nvSpPr>
      <xdr:spPr>
        <a:xfrm>
          <a:off x="4480832" y="4072617"/>
          <a:ext cx="2865211" cy="1449161"/>
        </a:xfrm>
        <a:prstGeom prst="wedgeRectCallout">
          <a:avLst>
            <a:gd name="adj1" fmla="val 81799"/>
            <a:gd name="adj2" fmla="val 56391"/>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完全週休２日の場合、対象期間の日数が７日に満たない週においては、当該週の土曜日及び日曜日の合計日数以上の現場閉所を行っていれば判定〇、未達成なら判定</a:t>
          </a:r>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にする。（例のように当該週に土日が無いものは、閉所しなくても達成したものとみなす）</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18</xdr:col>
      <xdr:colOff>121104</xdr:colOff>
      <xdr:row>41</xdr:row>
      <xdr:rowOff>141514</xdr:rowOff>
    </xdr:from>
    <xdr:ext cx="1676401" cy="584200"/>
    <xdr:sp macro="" textlink="">
      <xdr:nvSpPr>
        <xdr:cNvPr id="22" name="四角形吹き出し 21"/>
        <xdr:cNvSpPr/>
      </xdr:nvSpPr>
      <xdr:spPr>
        <a:xfrm>
          <a:off x="5655129" y="11933464"/>
          <a:ext cx="1676401" cy="584200"/>
        </a:xfrm>
        <a:prstGeom prst="wedgeRectCallout">
          <a:avLst>
            <a:gd name="adj1" fmla="val -73510"/>
            <a:gd name="adj2" fmla="val 36352"/>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夏季休暇３日は固定していないため適宜修正すること</a:t>
          </a:r>
        </a:p>
      </xdr:txBody>
    </xdr:sp>
    <xdr:clientData/>
  </xdr:oneCellAnchor>
  <xdr:oneCellAnchor>
    <xdr:from>
      <xdr:col>27</xdr:col>
      <xdr:colOff>0</xdr:colOff>
      <xdr:row>41</xdr:row>
      <xdr:rowOff>0</xdr:rowOff>
    </xdr:from>
    <xdr:ext cx="1169307" cy="739321"/>
    <xdr:sp macro="" textlink="">
      <xdr:nvSpPr>
        <xdr:cNvPr id="23" name="四角形吹き出し 22"/>
        <xdr:cNvSpPr/>
      </xdr:nvSpPr>
      <xdr:spPr>
        <a:xfrm>
          <a:off x="8362950" y="11791950"/>
          <a:ext cx="1169307" cy="739321"/>
        </a:xfrm>
        <a:prstGeom prst="wedgeRectCallout">
          <a:avLst>
            <a:gd name="adj1" fmla="val 145416"/>
            <a:gd name="adj2" fmla="val 86701"/>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夏季休暇３日は対象期間から除く</a:t>
          </a:r>
        </a:p>
      </xdr:txBody>
    </xdr:sp>
    <xdr:clientData/>
  </xdr:oneCellAnchor>
  <xdr:oneCellAnchor>
    <xdr:from>
      <xdr:col>12</xdr:col>
      <xdr:colOff>171450</xdr:colOff>
      <xdr:row>54</xdr:row>
      <xdr:rowOff>104775</xdr:rowOff>
    </xdr:from>
    <xdr:ext cx="1911803" cy="869949"/>
    <xdr:sp macro="" textlink="">
      <xdr:nvSpPr>
        <xdr:cNvPr id="24" name="四角形吹き出し 23"/>
        <xdr:cNvSpPr/>
      </xdr:nvSpPr>
      <xdr:spPr>
        <a:xfrm>
          <a:off x="3819525" y="16354425"/>
          <a:ext cx="1911803" cy="869949"/>
        </a:xfrm>
        <a:prstGeom prst="wedgeRectCallout">
          <a:avLst>
            <a:gd name="adj1" fmla="val 68600"/>
            <a:gd name="adj2" fmla="val 74001"/>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他工事との調整等により施工しない期間は不稼働期間として対象期間から除く</a:t>
          </a:r>
        </a:p>
      </xdr:txBody>
    </xdr:sp>
    <xdr:clientData/>
  </xdr:oneCellAnchor>
  <xdr:oneCellAnchor>
    <xdr:from>
      <xdr:col>26</xdr:col>
      <xdr:colOff>238125</xdr:colOff>
      <xdr:row>73</xdr:row>
      <xdr:rowOff>152400</xdr:rowOff>
    </xdr:from>
    <xdr:ext cx="792389" cy="834571"/>
    <xdr:sp macro="" textlink="">
      <xdr:nvSpPr>
        <xdr:cNvPr id="25" name="四角形吹き出し 24"/>
        <xdr:cNvSpPr/>
      </xdr:nvSpPr>
      <xdr:spPr>
        <a:xfrm>
          <a:off x="8286750" y="21888450"/>
          <a:ext cx="792389" cy="834571"/>
        </a:xfrm>
        <a:prstGeom prst="wedgeRectCallout">
          <a:avLst>
            <a:gd name="adj1" fmla="val 252651"/>
            <a:gd name="adj2" fmla="val 59876"/>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年末年始休暇は対象期間から除く</a:t>
          </a:r>
        </a:p>
      </xdr:txBody>
    </xdr:sp>
    <xdr:clientData/>
  </xdr:oneCellAnchor>
  <xdr:oneCellAnchor>
    <xdr:from>
      <xdr:col>6</xdr:col>
      <xdr:colOff>123825</xdr:colOff>
      <xdr:row>81</xdr:row>
      <xdr:rowOff>38100</xdr:rowOff>
    </xdr:from>
    <xdr:ext cx="1442720" cy="742950"/>
    <xdr:sp macro="" textlink="">
      <xdr:nvSpPr>
        <xdr:cNvPr id="26" name="四角形吹き出し 25"/>
        <xdr:cNvSpPr/>
      </xdr:nvSpPr>
      <xdr:spPr>
        <a:xfrm>
          <a:off x="1885950" y="24260175"/>
          <a:ext cx="1442720" cy="742950"/>
        </a:xfrm>
        <a:prstGeom prst="wedgeRectCallout">
          <a:avLst>
            <a:gd name="adj1" fmla="val -83250"/>
            <a:gd name="adj2" fmla="val 29089"/>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年末年始休暇６日は固定していないため適宜修正する</a:t>
          </a:r>
        </a:p>
      </xdr:txBody>
    </xdr:sp>
    <xdr:clientData/>
  </xdr:oneCellAnchor>
  <xdr:oneCellAnchor>
    <xdr:from>
      <xdr:col>28</xdr:col>
      <xdr:colOff>66675</xdr:colOff>
      <xdr:row>81</xdr:row>
      <xdr:rowOff>171450</xdr:rowOff>
    </xdr:from>
    <xdr:ext cx="944789" cy="822325"/>
    <xdr:sp macro="" textlink="">
      <xdr:nvSpPr>
        <xdr:cNvPr id="27" name="四角形吹き出し 26"/>
        <xdr:cNvSpPr/>
      </xdr:nvSpPr>
      <xdr:spPr>
        <a:xfrm>
          <a:off x="8743950" y="24393525"/>
          <a:ext cx="944789" cy="822325"/>
        </a:xfrm>
        <a:prstGeom prst="wedgeRectCallout">
          <a:avLst>
            <a:gd name="adj1" fmla="val 145690"/>
            <a:gd name="adj2" fmla="val 72966"/>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年末年始休暇は対象期間から除く</a:t>
          </a:r>
        </a:p>
      </xdr:txBody>
    </xdr:sp>
    <xdr:clientData/>
  </xdr:oneCellAnchor>
  <xdr:twoCellAnchor>
    <xdr:from>
      <xdr:col>17</xdr:col>
      <xdr:colOff>32656</xdr:colOff>
      <xdr:row>89</xdr:row>
      <xdr:rowOff>1133119</xdr:rowOff>
    </xdr:from>
    <xdr:to>
      <xdr:col>32</xdr:col>
      <xdr:colOff>280306</xdr:colOff>
      <xdr:row>90</xdr:row>
      <xdr:rowOff>207065</xdr:rowOff>
    </xdr:to>
    <xdr:sp macro="" textlink="">
      <xdr:nvSpPr>
        <xdr:cNvPr id="28" name="正方形/長方形 27"/>
        <xdr:cNvSpPr/>
      </xdr:nvSpPr>
      <xdr:spPr>
        <a:xfrm>
          <a:off x="5292113" y="30633010"/>
          <a:ext cx="5010150" cy="34394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現場作業終了日の翌日以降は対象期間から除く</a:t>
          </a:r>
        </a:p>
        <a:p>
          <a:pPr algn="l"/>
          <a:endParaRPr kumimoji="1" lang="ja-JP" altLang="en-US" sz="1100"/>
        </a:p>
      </xdr:txBody>
    </xdr:sp>
    <xdr:clientData/>
  </xdr:twoCellAnchor>
  <xdr:twoCellAnchor>
    <xdr:from>
      <xdr:col>2</xdr:col>
      <xdr:colOff>28575</xdr:colOff>
      <xdr:row>98</xdr:row>
      <xdr:rowOff>13607</xdr:rowOff>
    </xdr:from>
    <xdr:to>
      <xdr:col>11</xdr:col>
      <xdr:colOff>295275</xdr:colOff>
      <xdr:row>99</xdr:row>
      <xdr:rowOff>172811</xdr:rowOff>
    </xdr:to>
    <xdr:sp macro="" textlink="">
      <xdr:nvSpPr>
        <xdr:cNvPr id="29" name="正方形/長方形 28"/>
        <xdr:cNvSpPr/>
      </xdr:nvSpPr>
      <xdr:spPr>
        <a:xfrm>
          <a:off x="533400" y="30474557"/>
          <a:ext cx="3095625" cy="33065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現場作業終了日の翌日以降は対象期間から除く</a:t>
          </a:r>
        </a:p>
        <a:p>
          <a:pPr algn="l"/>
          <a:endParaRPr kumimoji="1" lang="ja-JP" altLang="en-US" sz="1100"/>
        </a:p>
      </xdr:txBody>
    </xdr:sp>
    <xdr:clientData/>
  </xdr:twoCellAnchor>
  <xdr:oneCellAnchor>
    <xdr:from>
      <xdr:col>25</xdr:col>
      <xdr:colOff>88446</xdr:colOff>
      <xdr:row>49</xdr:row>
      <xdr:rowOff>102053</xdr:rowOff>
    </xdr:from>
    <xdr:ext cx="2050143" cy="1038225"/>
    <xdr:sp macro="" textlink="">
      <xdr:nvSpPr>
        <xdr:cNvPr id="30" name="四角形吹き出し 29"/>
        <xdr:cNvSpPr/>
      </xdr:nvSpPr>
      <xdr:spPr>
        <a:xfrm>
          <a:off x="7822746" y="14380028"/>
          <a:ext cx="2050143" cy="1038225"/>
        </a:xfrm>
        <a:prstGeom prst="wedgeRectCallout">
          <a:avLst>
            <a:gd name="adj1" fmla="val 153533"/>
            <a:gd name="adj2" fmla="val -145218"/>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完全週休２日の場合は、土曜日から金曜日の間に２日以上現場閉所を行っていれば判定〇、未達成なら判定</a:t>
          </a:r>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にする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4</xdr:col>
      <xdr:colOff>85725</xdr:colOff>
      <xdr:row>25</xdr:row>
      <xdr:rowOff>219075</xdr:rowOff>
    </xdr:from>
    <xdr:ext cx="2581275" cy="533400"/>
    <xdr:sp macro="" textlink="">
      <xdr:nvSpPr>
        <xdr:cNvPr id="31" name="四角形吹き出し 30"/>
        <xdr:cNvSpPr/>
      </xdr:nvSpPr>
      <xdr:spPr>
        <a:xfrm>
          <a:off x="1219200" y="7038975"/>
          <a:ext cx="2581275" cy="533400"/>
        </a:xfrm>
        <a:prstGeom prst="wedgeRectCallout">
          <a:avLst>
            <a:gd name="adj1" fmla="val -40681"/>
            <a:gd name="adj2" fmla="val -160345"/>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週の途中で月が替わる場合は、土曜日の属する月で判定する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8</xdr:col>
      <xdr:colOff>289832</xdr:colOff>
      <xdr:row>33</xdr:row>
      <xdr:rowOff>108857</xdr:rowOff>
    </xdr:from>
    <xdr:ext cx="2581275" cy="857250"/>
    <xdr:sp macro="" textlink="">
      <xdr:nvSpPr>
        <xdr:cNvPr id="32" name="四角形吹き出し 31"/>
        <xdr:cNvSpPr/>
      </xdr:nvSpPr>
      <xdr:spPr>
        <a:xfrm>
          <a:off x="2680607" y="9414782"/>
          <a:ext cx="2581275" cy="857250"/>
        </a:xfrm>
        <a:prstGeom prst="wedgeRectCallout">
          <a:avLst>
            <a:gd name="adj1" fmla="val 33121"/>
            <a:gd name="adj2" fmla="val 81472"/>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受注者の責によらず土曜日又は日曜日に現場作業を行わざるを得ない場合は、当該曜日に代わる曜日を同一週内で指定する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30</xdr:col>
      <xdr:colOff>149679</xdr:colOff>
      <xdr:row>6</xdr:row>
      <xdr:rowOff>95250</xdr:rowOff>
    </xdr:from>
    <xdr:ext cx="707390" cy="533400"/>
    <xdr:sp macro="" textlink="">
      <xdr:nvSpPr>
        <xdr:cNvPr id="33" name="四角形吹き出し 32"/>
        <xdr:cNvSpPr/>
      </xdr:nvSpPr>
      <xdr:spPr>
        <a:xfrm>
          <a:off x="9455604" y="1428750"/>
          <a:ext cx="707390" cy="533400"/>
        </a:xfrm>
        <a:prstGeom prst="wedgeRectCallout">
          <a:avLst>
            <a:gd name="adj1" fmla="val 170662"/>
            <a:gd name="adj2" fmla="val 291027"/>
          </a:avLst>
        </a:prstGeom>
        <a:solidFill>
          <a:srgbClr val="9BBB59">
            <a:lumMod val="60000"/>
            <a:lumOff val="40000"/>
          </a:srgbClr>
        </a:solidFill>
        <a:ln w="12700" cap="flat" cmpd="dbl" algn="ctr">
          <a:solidFill>
            <a:sysClr val="windowText" lastClr="000000"/>
          </a:solidFill>
          <a:prstDash val="solid"/>
        </a:ln>
        <a:effectLst/>
      </xdr:spPr>
      <xdr:txBody>
        <a:bodyPr vertOverflow="clip" horzOverflow="clip" lIns="36000" tIns="36000" rIns="36000" bIns="36000" rtlCol="0" anchor="ctr" anchorCtr="0">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土日数は手入力</a:t>
          </a:r>
          <a:endParaRPr kumimoji="1" lang="en-US" altLang="ja-JP"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oneCellAnchor>
  <xdr:oneCellAnchor>
    <xdr:from>
      <xdr:col>28</xdr:col>
      <xdr:colOff>276225</xdr:colOff>
      <xdr:row>13</xdr:row>
      <xdr:rowOff>68036</xdr:rowOff>
    </xdr:from>
    <xdr:ext cx="860882" cy="557892"/>
    <xdr:sp macro="" textlink="">
      <xdr:nvSpPr>
        <xdr:cNvPr id="34" name="四角形吹き出し 33"/>
        <xdr:cNvSpPr/>
      </xdr:nvSpPr>
      <xdr:spPr>
        <a:xfrm>
          <a:off x="8953500" y="3716111"/>
          <a:ext cx="860882" cy="557892"/>
        </a:xfrm>
        <a:prstGeom prst="wedgeRectCallout">
          <a:avLst>
            <a:gd name="adj1" fmla="val 193375"/>
            <a:gd name="adj2" fmla="val 247670"/>
          </a:avLst>
        </a:prstGeom>
        <a:solidFill>
          <a:srgbClr val="9BBB59">
            <a:lumMod val="60000"/>
            <a:lumOff val="40000"/>
          </a:srgbClr>
        </a:solidFill>
        <a:ln w="12700" cap="flat" cmpd="dbl" algn="ctr">
          <a:solidFill>
            <a:sysClr val="windowText" lastClr="000000"/>
          </a:solidFill>
          <a:prstDash val="solid"/>
        </a:ln>
        <a:effectLst/>
      </xdr:spPr>
      <xdr:txBody>
        <a:bodyPr vertOverflow="clip" horzOverflow="clip" lIns="36000" tIns="36000" rIns="36000" bIns="36000" rtlCol="0" anchor="ctr" anchorCtr="0">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対象期間内の土日数</a:t>
          </a:r>
          <a:endParaRPr kumimoji="1" lang="en-US" altLang="ja-JP"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oneCellAnchor>
  <xdr:oneCellAnchor>
    <xdr:from>
      <xdr:col>29</xdr:col>
      <xdr:colOff>136071</xdr:colOff>
      <xdr:row>53</xdr:row>
      <xdr:rowOff>13606</xdr:rowOff>
    </xdr:from>
    <xdr:ext cx="748394" cy="557892"/>
    <xdr:sp macro="" textlink="">
      <xdr:nvSpPr>
        <xdr:cNvPr id="35" name="四角形吹き出し 34"/>
        <xdr:cNvSpPr/>
      </xdr:nvSpPr>
      <xdr:spPr>
        <a:xfrm>
          <a:off x="9127671" y="16091806"/>
          <a:ext cx="748394" cy="557892"/>
        </a:xfrm>
        <a:prstGeom prst="wedgeRectCallout">
          <a:avLst>
            <a:gd name="adj1" fmla="val 201879"/>
            <a:gd name="adj2" fmla="val 256938"/>
          </a:avLst>
        </a:prstGeom>
        <a:solidFill>
          <a:srgbClr val="9BBB59">
            <a:lumMod val="60000"/>
            <a:lumOff val="40000"/>
          </a:srgbClr>
        </a:solidFill>
        <a:ln w="12700" cap="flat" cmpd="dbl" algn="ctr">
          <a:solidFill>
            <a:sysClr val="windowText" lastClr="000000"/>
          </a:solidFill>
          <a:prstDash val="solid"/>
        </a:ln>
        <a:effectLst/>
      </xdr:spPr>
      <xdr:txBody>
        <a:bodyPr vertOverflow="clip" horzOverflow="clip" lIns="36000" tIns="36000" rIns="36000" bIns="36000" rtlCol="0" anchor="ctr" anchorCtr="0">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対象期間の土日数</a:t>
          </a:r>
          <a:endParaRPr kumimoji="1" lang="en-US" altLang="ja-JP"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oneCellAnchor>
  <xdr:oneCellAnchor>
    <xdr:from>
      <xdr:col>11</xdr:col>
      <xdr:colOff>204105</xdr:colOff>
      <xdr:row>22</xdr:row>
      <xdr:rowOff>123823</xdr:rowOff>
    </xdr:from>
    <xdr:ext cx="1224643" cy="533400"/>
    <xdr:sp macro="" textlink="">
      <xdr:nvSpPr>
        <xdr:cNvPr id="36" name="四角形吹き出し 35"/>
        <xdr:cNvSpPr/>
      </xdr:nvSpPr>
      <xdr:spPr>
        <a:xfrm>
          <a:off x="3537855" y="6429373"/>
          <a:ext cx="1224643" cy="533400"/>
        </a:xfrm>
        <a:prstGeom prst="wedgeRectCallout">
          <a:avLst>
            <a:gd name="adj1" fmla="val 83161"/>
            <a:gd name="adj2" fmla="val 148329"/>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天候による閉所も実績として可</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25</xdr:col>
      <xdr:colOff>149678</xdr:colOff>
      <xdr:row>33</xdr:row>
      <xdr:rowOff>81643</xdr:rowOff>
    </xdr:from>
    <xdr:ext cx="2050143" cy="962025"/>
    <xdr:sp macro="" textlink="">
      <xdr:nvSpPr>
        <xdr:cNvPr id="37" name="四角形吹き出し 36"/>
        <xdr:cNvSpPr/>
      </xdr:nvSpPr>
      <xdr:spPr>
        <a:xfrm>
          <a:off x="7883978" y="9387568"/>
          <a:ext cx="2050143" cy="962025"/>
        </a:xfrm>
        <a:prstGeom prst="wedgeRectCallout">
          <a:avLst>
            <a:gd name="adj1" fmla="val 119084"/>
            <a:gd name="adj2" fmla="val 66442"/>
          </a:avLst>
        </a:prstGeom>
        <a:solidFill>
          <a:srgbClr val="9BBB59">
            <a:lumMod val="60000"/>
            <a:lumOff val="40000"/>
          </a:srgbClr>
        </a:solidFill>
        <a:ln w="12700" cap="flat" cmpd="dbl" algn="ctr">
          <a:solidFill>
            <a:sysClr val="windowText" lastClr="000000"/>
          </a:solidFill>
          <a:prstDash val="solid"/>
        </a:ln>
        <a:effectLst/>
      </xdr:spPr>
      <xdr:txBody>
        <a:bodyPr vertOverflow="clip" horzOverflow="clip" lIns="36000" tIns="36000" rIns="36000" bIns="36000" rtlCol="0" anchor="ctr" anchorCtr="0">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月単位の場合は、</a:t>
          </a:r>
          <a:r>
            <a:rPr kumimoji="1" lang="en-US" altLang="ja-JP"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28.5%</a:t>
          </a:r>
          <a:r>
            <a:rPr kumimoji="1" lang="ja-JP" altLang="en-US"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以上又は土日数以上に現場閉所をしていれば判定〇、未達成なら判定</a:t>
          </a:r>
          <a:r>
            <a:rPr kumimoji="1" lang="en-US" altLang="ja-JP"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にする</a:t>
          </a:r>
          <a:endParaRPr kumimoji="1" lang="en-US" altLang="ja-JP"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oneCellAnchor>
  <xdr:twoCellAnchor>
    <xdr:from>
      <xdr:col>14</xdr:col>
      <xdr:colOff>55216</xdr:colOff>
      <xdr:row>91</xdr:row>
      <xdr:rowOff>27609</xdr:rowOff>
    </xdr:from>
    <xdr:to>
      <xdr:col>32</xdr:col>
      <xdr:colOff>248477</xdr:colOff>
      <xdr:row>92</xdr:row>
      <xdr:rowOff>82827</xdr:rowOff>
    </xdr:to>
    <xdr:sp macro="" textlink="">
      <xdr:nvSpPr>
        <xdr:cNvPr id="38" name="正方形/長方形 37"/>
        <xdr:cNvSpPr/>
      </xdr:nvSpPr>
      <xdr:spPr>
        <a:xfrm>
          <a:off x="4362173" y="31032174"/>
          <a:ext cx="5908261" cy="30369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現場作業終了日の翌日以降は対象期間から除く</a:t>
          </a:r>
        </a:p>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0</xdr:colOff>
      <xdr:row>102</xdr:row>
      <xdr:rowOff>111760</xdr:rowOff>
    </xdr:from>
    <xdr:to>
      <xdr:col>30</xdr:col>
      <xdr:colOff>0</xdr:colOff>
      <xdr:row>110</xdr:row>
      <xdr:rowOff>0</xdr:rowOff>
    </xdr:to>
    <xdr:sp macro="" textlink="">
      <xdr:nvSpPr>
        <xdr:cNvPr id="2" name="角丸四角形 1"/>
        <xdr:cNvSpPr/>
      </xdr:nvSpPr>
      <xdr:spPr>
        <a:xfrm>
          <a:off x="504825" y="31344235"/>
          <a:ext cx="8801100" cy="186944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144341</xdr:colOff>
      <xdr:row>102</xdr:row>
      <xdr:rowOff>230164</xdr:rowOff>
    </xdr:from>
    <xdr:ext cx="7734301" cy="1625600"/>
    <xdr:sp macro="" textlink="">
      <xdr:nvSpPr>
        <xdr:cNvPr id="3" name="テキスト ボックス 2"/>
        <xdr:cNvSpPr txBox="1"/>
      </xdr:nvSpPr>
      <xdr:spPr>
        <a:xfrm>
          <a:off x="649166" y="31462639"/>
          <a:ext cx="7734301" cy="1625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b="1" i="1">
              <a:latin typeface="HGS創英角ｺﾞｼｯｸUB" panose="020B0900000000000000" pitchFamily="50" charset="-128"/>
              <a:ea typeface="HGS創英角ｺﾞｼｯｸUB" panose="020B0900000000000000" pitchFamily="50" charset="-128"/>
            </a:rPr>
            <a:t>計画・実績報告書作成手順</a:t>
          </a:r>
          <a:endParaRPr kumimoji="1" lang="en-US" altLang="ja-JP" sz="1400" b="1" i="1">
            <a:latin typeface="HGS創英角ｺﾞｼｯｸUB" panose="020B0900000000000000" pitchFamily="50" charset="-128"/>
            <a:ea typeface="HGS創英角ｺﾞｼｯｸUB" panose="020B0900000000000000" pitchFamily="50" charset="-128"/>
          </a:endParaRPr>
        </a:p>
        <a:p>
          <a:endParaRPr kumimoji="1" lang="en-US" altLang="ja-JP" sz="1200"/>
        </a:p>
        <a:p>
          <a:r>
            <a:rPr kumimoji="1" lang="ja-JP" altLang="en-US" sz="1200"/>
            <a:t>①現場着手日と現場作業終了日を決める（現場作業終了日以降に後片付けや各種検査を受けることになります）</a:t>
          </a:r>
          <a:endParaRPr kumimoji="1" lang="en-US" altLang="ja-JP" sz="1200"/>
        </a:p>
        <a:p>
          <a:r>
            <a:rPr kumimoji="1" lang="ja-JP" altLang="en-US" sz="1200"/>
            <a:t>②現場着手日から現場作業終了日までの対象期間を月ごとに入力する（対象期間から除く月は</a:t>
          </a:r>
          <a:r>
            <a:rPr kumimoji="1" lang="en-US" altLang="ja-JP" sz="1200"/>
            <a:t>0</a:t>
          </a:r>
          <a:r>
            <a:rPr kumimoji="1" lang="ja-JP" altLang="en-US" sz="1200"/>
            <a:t>とすること）</a:t>
          </a:r>
          <a:endParaRPr kumimoji="1" lang="en-US" altLang="ja-JP" sz="1200"/>
        </a:p>
        <a:p>
          <a:r>
            <a:rPr kumimoji="1" lang="ja-JP" altLang="en-US" sz="1200"/>
            <a:t>③計画及び実績欄に閉所計画日又は閉所実績日を●で記入し、監督員へ提出する</a:t>
          </a:r>
          <a:endParaRPr kumimoji="1" lang="en-US" altLang="ja-JP" sz="1200"/>
        </a:p>
        <a:p>
          <a:r>
            <a:rPr kumimoji="1" lang="en-US" altLang="ja-JP" sz="1200"/>
            <a:t>※</a:t>
          </a:r>
          <a:r>
            <a:rPr kumimoji="1" lang="ja-JP" altLang="en-US" sz="1200"/>
            <a:t>夏季・年末年始休暇は必要に応じ変更すること</a:t>
          </a:r>
          <a:endParaRPr kumimoji="1" lang="en-US" altLang="ja-JP" sz="1200"/>
        </a:p>
        <a:p>
          <a:r>
            <a:rPr kumimoji="1" lang="en-US" altLang="ja-JP" sz="1200"/>
            <a:t>※</a:t>
          </a:r>
          <a:r>
            <a:rPr kumimoji="1" lang="ja-JP" altLang="en-US" sz="1200"/>
            <a:t>計画閉所率（計画</a:t>
          </a:r>
          <a:r>
            <a:rPr kumimoji="1" lang="en-US" altLang="ja-JP" sz="1200"/>
            <a:t>/</a:t>
          </a:r>
          <a:r>
            <a:rPr kumimoji="1" lang="ja-JP" altLang="en-US" sz="1200"/>
            <a:t>対象期間）及び実績閉所率（実績</a:t>
          </a:r>
          <a:r>
            <a:rPr kumimoji="1" lang="en-US" altLang="ja-JP" sz="1200"/>
            <a:t>/</a:t>
          </a:r>
          <a:r>
            <a:rPr kumimoji="1" lang="ja-JP" altLang="en-US" sz="1200"/>
            <a:t>対象期間）の数値が</a:t>
          </a:r>
          <a:r>
            <a:rPr kumimoji="1" lang="en-US" altLang="ja-JP" sz="1200"/>
            <a:t>28.5</a:t>
          </a:r>
          <a:r>
            <a:rPr kumimoji="1" lang="ja-JP" altLang="en-US" sz="1200"/>
            <a:t>％以上であること</a:t>
          </a:r>
          <a:endParaRPr kumimoji="1" lang="en-US" altLang="ja-JP" sz="1200"/>
        </a:p>
      </xdr:txBody>
    </xdr:sp>
    <xdr:clientData/>
  </xdr:oneCellAnchor>
  <xdr:twoCellAnchor>
    <xdr:from>
      <xdr:col>4</xdr:col>
      <xdr:colOff>19685</xdr:colOff>
      <xdr:row>0</xdr:row>
      <xdr:rowOff>6350</xdr:rowOff>
    </xdr:from>
    <xdr:to>
      <xdr:col>7</xdr:col>
      <xdr:colOff>257175</xdr:colOff>
      <xdr:row>1</xdr:row>
      <xdr:rowOff>19050</xdr:rowOff>
    </xdr:to>
    <xdr:sp macro="" textlink="">
      <xdr:nvSpPr>
        <xdr:cNvPr id="4" name="楕円 3"/>
        <xdr:cNvSpPr/>
      </xdr:nvSpPr>
      <xdr:spPr>
        <a:xfrm>
          <a:off x="1153160" y="6350"/>
          <a:ext cx="1180465" cy="3270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30480</xdr:colOff>
      <xdr:row>113</xdr:row>
      <xdr:rowOff>60960</xdr:rowOff>
    </xdr:from>
    <xdr:to>
      <xdr:col>29</xdr:col>
      <xdr:colOff>24632</xdr:colOff>
      <xdr:row>122</xdr:row>
      <xdr:rowOff>81280</xdr:rowOff>
    </xdr:to>
    <xdr:grpSp>
      <xdr:nvGrpSpPr>
        <xdr:cNvPr id="5" name="グループ化 4"/>
        <xdr:cNvGrpSpPr/>
      </xdr:nvGrpSpPr>
      <xdr:grpSpPr>
        <a:xfrm>
          <a:off x="537655" y="37344531"/>
          <a:ext cx="8343990" cy="2036652"/>
          <a:chOff x="2164080" y="26141680"/>
          <a:chExt cx="7680960" cy="1595120"/>
        </a:xfrm>
      </xdr:grpSpPr>
      <xdr:sp macro="" textlink="">
        <xdr:nvSpPr>
          <xdr:cNvPr id="6" name="正方形/長方形 5"/>
          <xdr:cNvSpPr/>
        </xdr:nvSpPr>
        <xdr:spPr>
          <a:xfrm>
            <a:off x="2164080" y="26141680"/>
            <a:ext cx="7680960" cy="1595120"/>
          </a:xfrm>
          <a:prstGeom prst="rect">
            <a:avLst/>
          </a:prstGeom>
          <a:solidFill>
            <a:schemeClr val="bg1"/>
          </a:solidFill>
          <a:ln w="1905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200"/>
          </a:p>
        </xdr:txBody>
      </xdr:sp>
      <xdr:grpSp>
        <xdr:nvGrpSpPr>
          <xdr:cNvPr id="7" name="グループ化 6"/>
          <xdr:cNvGrpSpPr/>
        </xdr:nvGrpSpPr>
        <xdr:grpSpPr>
          <a:xfrm>
            <a:off x="2550160" y="26568400"/>
            <a:ext cx="5171440" cy="955040"/>
            <a:chOff x="2550160" y="26568400"/>
            <a:chExt cx="5171440" cy="955040"/>
          </a:xfrm>
        </xdr:grpSpPr>
        <xdr:sp macro="" textlink="">
          <xdr:nvSpPr>
            <xdr:cNvPr id="8" name="正方形/長方形 7"/>
            <xdr:cNvSpPr/>
          </xdr:nvSpPr>
          <xdr:spPr>
            <a:xfrm>
              <a:off x="2550160" y="2656840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上記のとおり報告いたします。</a:t>
              </a:r>
            </a:p>
          </xdr:txBody>
        </xdr:sp>
        <xdr:sp macro="" textlink="">
          <xdr:nvSpPr>
            <xdr:cNvPr id="9" name="正方形/長方形 8"/>
            <xdr:cNvSpPr/>
          </xdr:nvSpPr>
          <xdr:spPr>
            <a:xfrm>
              <a:off x="28143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令和　　年　　月　　日</a:t>
              </a:r>
            </a:p>
          </xdr:txBody>
        </xdr:sp>
        <xdr:sp macro="" textlink="">
          <xdr:nvSpPr>
            <xdr:cNvPr id="10" name="正方形/長方形 9"/>
            <xdr:cNvSpPr/>
          </xdr:nvSpPr>
          <xdr:spPr>
            <a:xfrm>
              <a:off x="307848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高　槻　市　長</a:t>
              </a:r>
            </a:p>
          </xdr:txBody>
        </xdr:sp>
        <xdr:sp macro="" textlink="">
          <xdr:nvSpPr>
            <xdr:cNvPr id="11" name="正方形/長方形 10"/>
            <xdr:cNvSpPr/>
          </xdr:nvSpPr>
          <xdr:spPr>
            <a:xfrm>
              <a:off x="5557520" y="2658872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住　　　　所</a:t>
              </a:r>
            </a:p>
          </xdr:txBody>
        </xdr:sp>
        <xdr:sp macro="" textlink="">
          <xdr:nvSpPr>
            <xdr:cNvPr id="12" name="正方形/長方形 11"/>
            <xdr:cNvSpPr/>
          </xdr:nvSpPr>
          <xdr:spPr>
            <a:xfrm>
              <a:off x="55575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商号又は名称</a:t>
              </a:r>
            </a:p>
          </xdr:txBody>
        </xdr:sp>
        <xdr:sp macro="" textlink="">
          <xdr:nvSpPr>
            <xdr:cNvPr id="13" name="正方形/長方形 12"/>
            <xdr:cNvSpPr/>
          </xdr:nvSpPr>
          <xdr:spPr>
            <a:xfrm>
              <a:off x="552704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代　 表 　者</a:t>
              </a:r>
            </a:p>
          </xdr:txBody>
        </xdr:sp>
      </xdr:grpSp>
    </xdr:grpSp>
    <xdr:clientData/>
  </xdr:twoCellAnchor>
  <xdr:oneCellAnchor>
    <xdr:from>
      <xdr:col>30</xdr:col>
      <xdr:colOff>263799</xdr:colOff>
      <xdr:row>111</xdr:row>
      <xdr:rowOff>140608</xdr:rowOff>
    </xdr:from>
    <xdr:ext cx="1775459" cy="549274"/>
    <xdr:sp macro="" textlink="">
      <xdr:nvSpPr>
        <xdr:cNvPr id="14" name="四角形吹き出し 13"/>
        <xdr:cNvSpPr/>
      </xdr:nvSpPr>
      <xdr:spPr>
        <a:xfrm>
          <a:off x="9569724" y="33525733"/>
          <a:ext cx="1775459" cy="549274"/>
        </a:xfrm>
        <a:prstGeom prst="wedgeRectCallout">
          <a:avLst>
            <a:gd name="adj1" fmla="val 29535"/>
            <a:gd name="adj2" fmla="val -154066"/>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en-US" altLang="ja-JP" sz="1100">
              <a:solidFill>
                <a:schemeClr val="tx1"/>
              </a:solidFill>
              <a:latin typeface="ＭＳ ゴシック" panose="020B0609070205080204" pitchFamily="49" charset="-128"/>
              <a:ea typeface="ＭＳ ゴシック" panose="020B0609070205080204" pitchFamily="49" charset="-128"/>
            </a:rPr>
            <a:t>28.5</a:t>
          </a:r>
          <a:r>
            <a:rPr kumimoji="1" lang="ja-JP" altLang="en-US" sz="1100">
              <a:solidFill>
                <a:schemeClr val="tx1"/>
              </a:solidFill>
              <a:latin typeface="ＭＳ ゴシック" panose="020B0609070205080204" pitchFamily="49" charset="-128"/>
              <a:ea typeface="ＭＳ ゴシック" panose="020B0609070205080204" pitchFamily="49" charset="-128"/>
            </a:rPr>
            <a:t>％以上（</a:t>
          </a:r>
          <a:r>
            <a:rPr kumimoji="1" lang="en-US" altLang="ja-JP" sz="1100">
              <a:solidFill>
                <a:schemeClr val="tx1"/>
              </a:solidFill>
              <a:latin typeface="ＭＳ ゴシック" panose="020B0609070205080204" pitchFamily="49" charset="-128"/>
              <a:ea typeface="ＭＳ ゴシック" panose="020B0609070205080204" pitchFamily="49" charset="-128"/>
            </a:rPr>
            <a:t>4</a:t>
          </a:r>
          <a:r>
            <a:rPr kumimoji="1" lang="ja-JP" altLang="en-US" sz="1100">
              <a:solidFill>
                <a:schemeClr val="tx1"/>
              </a:solidFill>
              <a:latin typeface="ＭＳ ゴシック" panose="020B0609070205080204" pitchFamily="49" charset="-128"/>
              <a:ea typeface="ＭＳ ゴシック" panose="020B0609070205080204" pitchFamily="49" charset="-128"/>
            </a:rPr>
            <a:t>週</a:t>
          </a:r>
          <a:r>
            <a:rPr kumimoji="1" lang="en-US" altLang="ja-JP" sz="1100">
              <a:solidFill>
                <a:schemeClr val="tx1"/>
              </a:solidFill>
              <a:latin typeface="ＭＳ ゴシック" panose="020B0609070205080204" pitchFamily="49" charset="-128"/>
              <a:ea typeface="ＭＳ ゴシック" panose="020B0609070205080204" pitchFamily="49" charset="-128"/>
            </a:rPr>
            <a:t>8</a:t>
          </a:r>
          <a:r>
            <a:rPr kumimoji="1" lang="ja-JP" altLang="en-US" sz="1100">
              <a:solidFill>
                <a:schemeClr val="tx1"/>
              </a:solidFill>
              <a:latin typeface="ＭＳ ゴシック" panose="020B0609070205080204" pitchFamily="49" charset="-128"/>
              <a:ea typeface="ＭＳ ゴシック" panose="020B0609070205080204" pitchFamily="49" charset="-128"/>
            </a:rPr>
            <a:t>休以上）</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少数第２位切り捨て</a:t>
          </a:r>
        </a:p>
      </xdr:txBody>
    </xdr:sp>
    <xdr:clientData/>
  </xdr:oneCellAnchor>
  <xdr:twoCellAnchor>
    <xdr:from>
      <xdr:col>22</xdr:col>
      <xdr:colOff>204742</xdr:colOff>
      <xdr:row>1</xdr:row>
      <xdr:rowOff>130176</xdr:rowOff>
    </xdr:from>
    <xdr:to>
      <xdr:col>25</xdr:col>
      <xdr:colOff>27215</xdr:colOff>
      <xdr:row>3</xdr:row>
      <xdr:rowOff>83004</xdr:rowOff>
    </xdr:to>
    <xdr:sp macro="" textlink="">
      <xdr:nvSpPr>
        <xdr:cNvPr id="15" name="楕円 14"/>
        <xdr:cNvSpPr/>
      </xdr:nvSpPr>
      <xdr:spPr>
        <a:xfrm>
          <a:off x="6996067" y="444501"/>
          <a:ext cx="765448" cy="343353"/>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133350</xdr:colOff>
      <xdr:row>9</xdr:row>
      <xdr:rowOff>228600</xdr:rowOff>
    </xdr:from>
    <xdr:ext cx="3708399" cy="563880"/>
    <xdr:sp macro="" textlink="">
      <xdr:nvSpPr>
        <xdr:cNvPr id="16" name="四角形吹き出し 15"/>
        <xdr:cNvSpPr/>
      </xdr:nvSpPr>
      <xdr:spPr>
        <a:xfrm>
          <a:off x="638175" y="2076450"/>
          <a:ext cx="3708399" cy="563880"/>
        </a:xfrm>
        <a:prstGeom prst="wedgeRectCallout">
          <a:avLst>
            <a:gd name="adj1" fmla="val -47436"/>
            <a:gd name="adj2" fmla="val 159002"/>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計画：当初に計画している現場閉所日を●で記入する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実績：実際に現場閉所とした日を●で記入する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30</xdr:col>
      <xdr:colOff>174251</xdr:colOff>
      <xdr:row>5</xdr:row>
      <xdr:rowOff>66114</xdr:rowOff>
    </xdr:from>
    <xdr:ext cx="707390" cy="533400"/>
    <xdr:sp macro="" textlink="">
      <xdr:nvSpPr>
        <xdr:cNvPr id="17" name="四角形吹き出し 16"/>
        <xdr:cNvSpPr/>
      </xdr:nvSpPr>
      <xdr:spPr>
        <a:xfrm>
          <a:off x="9480176" y="1228164"/>
          <a:ext cx="707390" cy="533400"/>
        </a:xfrm>
        <a:prstGeom prst="wedgeRectCallout">
          <a:avLst>
            <a:gd name="adj1" fmla="val 150069"/>
            <a:gd name="adj2" fmla="val 292527"/>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土日数は手入力</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29</xdr:col>
      <xdr:colOff>304800</xdr:colOff>
      <xdr:row>10</xdr:row>
      <xdr:rowOff>161925</xdr:rowOff>
    </xdr:from>
    <xdr:ext cx="727532" cy="557892"/>
    <xdr:sp macro="" textlink="">
      <xdr:nvSpPr>
        <xdr:cNvPr id="19" name="四角形吹き出し 18"/>
        <xdr:cNvSpPr/>
      </xdr:nvSpPr>
      <xdr:spPr>
        <a:xfrm>
          <a:off x="9296400" y="3276600"/>
          <a:ext cx="727532" cy="557892"/>
        </a:xfrm>
        <a:prstGeom prst="wedgeRectCallout">
          <a:avLst>
            <a:gd name="adj1" fmla="val 171245"/>
            <a:gd name="adj2" fmla="val 335777"/>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対象期間の土日数</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27</xdr:col>
      <xdr:colOff>190500</xdr:colOff>
      <xdr:row>14</xdr:row>
      <xdr:rowOff>133350</xdr:rowOff>
    </xdr:from>
    <xdr:ext cx="805091" cy="696685"/>
    <xdr:sp macro="" textlink="">
      <xdr:nvSpPr>
        <xdr:cNvPr id="20" name="四角形吹き出し 19"/>
        <xdr:cNvSpPr/>
      </xdr:nvSpPr>
      <xdr:spPr>
        <a:xfrm>
          <a:off x="8553450" y="3952875"/>
          <a:ext cx="805091" cy="696685"/>
        </a:xfrm>
        <a:prstGeom prst="wedgeRectCallout">
          <a:avLst>
            <a:gd name="adj1" fmla="val 201012"/>
            <a:gd name="adj2" fmla="val 175225"/>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現場着手日からの期間とする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twoCellAnchor>
    <xdr:from>
      <xdr:col>12</xdr:col>
      <xdr:colOff>9525</xdr:colOff>
      <xdr:row>18</xdr:row>
      <xdr:rowOff>9525</xdr:rowOff>
    </xdr:from>
    <xdr:to>
      <xdr:col>26</xdr:col>
      <xdr:colOff>0</xdr:colOff>
      <xdr:row>19</xdr:row>
      <xdr:rowOff>168275</xdr:rowOff>
    </xdr:to>
    <xdr:sp macro="" textlink="">
      <xdr:nvSpPr>
        <xdr:cNvPr id="21" name="正方形/長方形 20"/>
        <xdr:cNvSpPr/>
      </xdr:nvSpPr>
      <xdr:spPr>
        <a:xfrm>
          <a:off x="3657600" y="5610225"/>
          <a:ext cx="4391025" cy="3302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契約日から現場着手日の前日までの期間は対象期間から除く</a:t>
          </a:r>
        </a:p>
      </xdr:txBody>
    </xdr:sp>
    <xdr:clientData/>
  </xdr:twoCellAnchor>
  <xdr:oneCellAnchor>
    <xdr:from>
      <xdr:col>23</xdr:col>
      <xdr:colOff>134471</xdr:colOff>
      <xdr:row>21</xdr:row>
      <xdr:rowOff>116541</xdr:rowOff>
    </xdr:from>
    <xdr:ext cx="1199030" cy="1788459"/>
    <xdr:sp macro="" textlink="">
      <xdr:nvSpPr>
        <xdr:cNvPr id="22" name="四角形吹き出し 21"/>
        <xdr:cNvSpPr/>
      </xdr:nvSpPr>
      <xdr:spPr>
        <a:xfrm>
          <a:off x="7240121" y="6250641"/>
          <a:ext cx="1199030" cy="1788459"/>
        </a:xfrm>
        <a:prstGeom prst="wedgeRectCallout">
          <a:avLst>
            <a:gd name="adj1" fmla="val 300347"/>
            <a:gd name="adj2" fmla="val -75299"/>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月単位の場合は、</a:t>
          </a:r>
          <a:r>
            <a:rPr kumimoji="1" lang="en-US" altLang="ja-JP" sz="1100">
              <a:solidFill>
                <a:schemeClr val="tx1"/>
              </a:solidFill>
              <a:latin typeface="ＭＳ ゴシック" panose="020B0609070205080204" pitchFamily="49" charset="-128"/>
              <a:ea typeface="ＭＳ ゴシック" panose="020B0609070205080204" pitchFamily="49" charset="-128"/>
            </a:rPr>
            <a:t>28.5%</a:t>
          </a:r>
          <a:r>
            <a:rPr kumimoji="1" lang="ja-JP" altLang="en-US" sz="1100">
              <a:solidFill>
                <a:schemeClr val="tx1"/>
              </a:solidFill>
              <a:latin typeface="ＭＳ ゴシック" panose="020B0609070205080204" pitchFamily="49" charset="-128"/>
              <a:ea typeface="ＭＳ ゴシック" panose="020B0609070205080204" pitchFamily="49" charset="-128"/>
            </a:rPr>
            <a:t>以上又は土日数以上に現場閉所をしていれば判定〇、未達成なら判定</a:t>
          </a:r>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にする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18</xdr:col>
      <xdr:colOff>161925</xdr:colOff>
      <xdr:row>41</xdr:row>
      <xdr:rowOff>19050</xdr:rowOff>
    </xdr:from>
    <xdr:ext cx="1676401" cy="584200"/>
    <xdr:sp macro="" textlink="">
      <xdr:nvSpPr>
        <xdr:cNvPr id="23" name="四角形吹き出し 22"/>
        <xdr:cNvSpPr/>
      </xdr:nvSpPr>
      <xdr:spPr>
        <a:xfrm>
          <a:off x="5695950" y="11811000"/>
          <a:ext cx="1676401" cy="584200"/>
        </a:xfrm>
        <a:prstGeom prst="wedgeRectCallout">
          <a:avLst>
            <a:gd name="adj1" fmla="val -77568"/>
            <a:gd name="adj2" fmla="val 59644"/>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夏季休暇３日は固定していないため適宜修正すること</a:t>
          </a:r>
        </a:p>
      </xdr:txBody>
    </xdr:sp>
    <xdr:clientData/>
  </xdr:oneCellAnchor>
  <xdr:oneCellAnchor>
    <xdr:from>
      <xdr:col>27</xdr:col>
      <xdr:colOff>0</xdr:colOff>
      <xdr:row>41</xdr:row>
      <xdr:rowOff>28575</xdr:rowOff>
    </xdr:from>
    <xdr:ext cx="1169307" cy="739321"/>
    <xdr:sp macro="" textlink="">
      <xdr:nvSpPr>
        <xdr:cNvPr id="24" name="四角形吹き出し 23"/>
        <xdr:cNvSpPr/>
      </xdr:nvSpPr>
      <xdr:spPr>
        <a:xfrm>
          <a:off x="8362950" y="11820525"/>
          <a:ext cx="1169307" cy="739321"/>
        </a:xfrm>
        <a:prstGeom prst="wedgeRectCallout">
          <a:avLst>
            <a:gd name="adj1" fmla="val 149489"/>
            <a:gd name="adj2" fmla="val 118726"/>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夏季休暇３日は対象期間から除く</a:t>
          </a:r>
        </a:p>
      </xdr:txBody>
    </xdr:sp>
    <xdr:clientData/>
  </xdr:oneCellAnchor>
  <xdr:oneCellAnchor>
    <xdr:from>
      <xdr:col>12</xdr:col>
      <xdr:colOff>171450</xdr:colOff>
      <xdr:row>54</xdr:row>
      <xdr:rowOff>104775</xdr:rowOff>
    </xdr:from>
    <xdr:ext cx="1911803" cy="869949"/>
    <xdr:sp macro="" textlink="">
      <xdr:nvSpPr>
        <xdr:cNvPr id="25" name="四角形吹き出し 24"/>
        <xdr:cNvSpPr/>
      </xdr:nvSpPr>
      <xdr:spPr>
        <a:xfrm>
          <a:off x="3819525" y="16354425"/>
          <a:ext cx="1911803" cy="869949"/>
        </a:xfrm>
        <a:prstGeom prst="wedgeRectCallout">
          <a:avLst>
            <a:gd name="adj1" fmla="val 71614"/>
            <a:gd name="adj2" fmla="val 74553"/>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他工事との調整等により施工しない期間は不稼働期間として対象期間から除く</a:t>
          </a:r>
        </a:p>
      </xdr:txBody>
    </xdr:sp>
    <xdr:clientData/>
  </xdr:oneCellAnchor>
  <xdr:oneCellAnchor>
    <xdr:from>
      <xdr:col>26</xdr:col>
      <xdr:colOff>238125</xdr:colOff>
      <xdr:row>73</xdr:row>
      <xdr:rowOff>152400</xdr:rowOff>
    </xdr:from>
    <xdr:ext cx="792389" cy="834571"/>
    <xdr:sp macro="" textlink="">
      <xdr:nvSpPr>
        <xdr:cNvPr id="26" name="四角形吹き出し 25"/>
        <xdr:cNvSpPr/>
      </xdr:nvSpPr>
      <xdr:spPr>
        <a:xfrm>
          <a:off x="8286750" y="21888450"/>
          <a:ext cx="792389" cy="834571"/>
        </a:xfrm>
        <a:prstGeom prst="wedgeRectCallout">
          <a:avLst>
            <a:gd name="adj1" fmla="val 255914"/>
            <a:gd name="adj2" fmla="val 83355"/>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年末年始休暇は対象期間から除く</a:t>
          </a:r>
        </a:p>
      </xdr:txBody>
    </xdr:sp>
    <xdr:clientData/>
  </xdr:oneCellAnchor>
  <xdr:oneCellAnchor>
    <xdr:from>
      <xdr:col>6</xdr:col>
      <xdr:colOff>123825</xdr:colOff>
      <xdr:row>81</xdr:row>
      <xdr:rowOff>38100</xdr:rowOff>
    </xdr:from>
    <xdr:ext cx="1442720" cy="742950"/>
    <xdr:sp macro="" textlink="">
      <xdr:nvSpPr>
        <xdr:cNvPr id="27" name="四角形吹き出し 26"/>
        <xdr:cNvSpPr/>
      </xdr:nvSpPr>
      <xdr:spPr>
        <a:xfrm>
          <a:off x="1885950" y="24260175"/>
          <a:ext cx="1442720" cy="742950"/>
        </a:xfrm>
        <a:prstGeom prst="wedgeRectCallout">
          <a:avLst>
            <a:gd name="adj1" fmla="val -83250"/>
            <a:gd name="adj2" fmla="val 29089"/>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年末年始休暇６日は固定していないため適宜修正する</a:t>
          </a:r>
        </a:p>
      </xdr:txBody>
    </xdr:sp>
    <xdr:clientData/>
  </xdr:oneCellAnchor>
  <xdr:oneCellAnchor>
    <xdr:from>
      <xdr:col>28</xdr:col>
      <xdr:colOff>66675</xdr:colOff>
      <xdr:row>81</xdr:row>
      <xdr:rowOff>171450</xdr:rowOff>
    </xdr:from>
    <xdr:ext cx="944789" cy="822325"/>
    <xdr:sp macro="" textlink="">
      <xdr:nvSpPr>
        <xdr:cNvPr id="28" name="四角形吹き出し 27"/>
        <xdr:cNvSpPr/>
      </xdr:nvSpPr>
      <xdr:spPr>
        <a:xfrm>
          <a:off x="8743950" y="24393525"/>
          <a:ext cx="944789" cy="822325"/>
        </a:xfrm>
        <a:prstGeom prst="wedgeRectCallout">
          <a:avLst>
            <a:gd name="adj1" fmla="val 160093"/>
            <a:gd name="adj2" fmla="val 53109"/>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年末年始休暇は対象期間から除く</a:t>
          </a:r>
        </a:p>
      </xdr:txBody>
    </xdr:sp>
    <xdr:clientData/>
  </xdr:oneCellAnchor>
  <xdr:twoCellAnchor>
    <xdr:from>
      <xdr:col>17</xdr:col>
      <xdr:colOff>19049</xdr:colOff>
      <xdr:row>90</xdr:row>
      <xdr:rowOff>559</xdr:rowOff>
    </xdr:from>
    <xdr:to>
      <xdr:col>33</xdr:col>
      <xdr:colOff>0</xdr:colOff>
      <xdr:row>91</xdr:row>
      <xdr:rowOff>168088</xdr:rowOff>
    </xdr:to>
    <xdr:sp macro="" textlink="">
      <xdr:nvSpPr>
        <xdr:cNvPr id="29" name="正方形/長方形 28"/>
        <xdr:cNvSpPr/>
      </xdr:nvSpPr>
      <xdr:spPr>
        <a:xfrm>
          <a:off x="5238749" y="27975484"/>
          <a:ext cx="5010151" cy="33897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現場作業終了日の翌日以降は対象期間から除く</a:t>
          </a:r>
        </a:p>
        <a:p>
          <a:pPr algn="l"/>
          <a:endParaRPr kumimoji="1" lang="ja-JP" altLang="en-US" sz="1100"/>
        </a:p>
      </xdr:txBody>
    </xdr:sp>
    <xdr:clientData/>
  </xdr:twoCellAnchor>
  <xdr:twoCellAnchor>
    <xdr:from>
      <xdr:col>2</xdr:col>
      <xdr:colOff>22411</xdr:colOff>
      <xdr:row>98</xdr:row>
      <xdr:rowOff>11206</xdr:rowOff>
    </xdr:from>
    <xdr:to>
      <xdr:col>12</xdr:col>
      <xdr:colOff>11206</xdr:colOff>
      <xdr:row>99</xdr:row>
      <xdr:rowOff>170410</xdr:rowOff>
    </xdr:to>
    <xdr:sp macro="" textlink="">
      <xdr:nvSpPr>
        <xdr:cNvPr id="30" name="正方形/長方形 29"/>
        <xdr:cNvSpPr/>
      </xdr:nvSpPr>
      <xdr:spPr>
        <a:xfrm>
          <a:off x="527236" y="30472156"/>
          <a:ext cx="3132045" cy="33065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現場作業終了日の翌日以降は対象期間から除く</a:t>
          </a:r>
        </a:p>
        <a:p>
          <a:pPr algn="l"/>
          <a:endParaRPr kumimoji="1" lang="ja-JP" altLang="en-US" sz="1100"/>
        </a:p>
      </xdr:txBody>
    </xdr:sp>
    <xdr:clientData/>
  </xdr:twoCellAnchor>
  <xdr:oneCellAnchor>
    <xdr:from>
      <xdr:col>28</xdr:col>
      <xdr:colOff>168089</xdr:colOff>
      <xdr:row>31</xdr:row>
      <xdr:rowOff>60511</xdr:rowOff>
    </xdr:from>
    <xdr:ext cx="1098176" cy="1788459"/>
    <xdr:sp macro="" textlink="">
      <xdr:nvSpPr>
        <xdr:cNvPr id="33" name="四角形吹き出し 32"/>
        <xdr:cNvSpPr/>
      </xdr:nvSpPr>
      <xdr:spPr>
        <a:xfrm>
          <a:off x="8845364" y="9023536"/>
          <a:ext cx="1098176" cy="1788459"/>
        </a:xfrm>
        <a:prstGeom prst="wedgeRectCallout">
          <a:avLst>
            <a:gd name="adj1" fmla="val 165065"/>
            <a:gd name="adj2" fmla="val -89975"/>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月単位の場合は、</a:t>
          </a:r>
          <a:r>
            <a:rPr kumimoji="1" lang="en-US" altLang="ja-JP" sz="1100">
              <a:solidFill>
                <a:schemeClr val="tx1"/>
              </a:solidFill>
              <a:latin typeface="ＭＳ ゴシック" panose="020B0609070205080204" pitchFamily="49" charset="-128"/>
              <a:ea typeface="ＭＳ ゴシック" panose="020B0609070205080204" pitchFamily="49" charset="-128"/>
            </a:rPr>
            <a:t>28.5%</a:t>
          </a:r>
          <a:r>
            <a:rPr kumimoji="1" lang="ja-JP" altLang="en-US" sz="1100">
              <a:solidFill>
                <a:schemeClr val="tx1"/>
              </a:solidFill>
              <a:latin typeface="ＭＳ ゴシック" panose="020B0609070205080204" pitchFamily="49" charset="-128"/>
              <a:ea typeface="ＭＳ ゴシック" panose="020B0609070205080204" pitchFamily="49" charset="-128"/>
            </a:rPr>
            <a:t>以上又は土日数以上に現場閉所をしていれば判定〇、未達成なら判定</a:t>
          </a:r>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にする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2</xdr:col>
      <xdr:colOff>0</xdr:colOff>
      <xdr:row>102</xdr:row>
      <xdr:rowOff>111760</xdr:rowOff>
    </xdr:from>
    <xdr:to>
      <xdr:col>30</xdr:col>
      <xdr:colOff>0</xdr:colOff>
      <xdr:row>110</xdr:row>
      <xdr:rowOff>0</xdr:rowOff>
    </xdr:to>
    <xdr:sp macro="" textlink="">
      <xdr:nvSpPr>
        <xdr:cNvPr id="2" name="角丸四角形 1"/>
        <xdr:cNvSpPr/>
      </xdr:nvSpPr>
      <xdr:spPr>
        <a:xfrm>
          <a:off x="504825" y="31344235"/>
          <a:ext cx="8801100" cy="186944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144341</xdr:colOff>
      <xdr:row>102</xdr:row>
      <xdr:rowOff>230164</xdr:rowOff>
    </xdr:from>
    <xdr:ext cx="7734301" cy="1625600"/>
    <xdr:sp macro="" textlink="">
      <xdr:nvSpPr>
        <xdr:cNvPr id="3" name="テキスト ボックス 2"/>
        <xdr:cNvSpPr txBox="1"/>
      </xdr:nvSpPr>
      <xdr:spPr>
        <a:xfrm>
          <a:off x="649166" y="31462639"/>
          <a:ext cx="7734301" cy="1625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b="1" i="1">
              <a:latin typeface="HGS創英角ｺﾞｼｯｸUB" panose="020B0900000000000000" pitchFamily="50" charset="-128"/>
              <a:ea typeface="HGS創英角ｺﾞｼｯｸUB" panose="020B0900000000000000" pitchFamily="50" charset="-128"/>
            </a:rPr>
            <a:t>計画・実績報告書作成手順</a:t>
          </a:r>
          <a:endParaRPr kumimoji="1" lang="en-US" altLang="ja-JP" sz="1400" b="1" i="1">
            <a:latin typeface="HGS創英角ｺﾞｼｯｸUB" panose="020B0900000000000000" pitchFamily="50" charset="-128"/>
            <a:ea typeface="HGS創英角ｺﾞｼｯｸUB" panose="020B0900000000000000" pitchFamily="50" charset="-128"/>
          </a:endParaRPr>
        </a:p>
        <a:p>
          <a:endParaRPr kumimoji="1" lang="en-US" altLang="ja-JP" sz="1200"/>
        </a:p>
        <a:p>
          <a:r>
            <a:rPr kumimoji="1" lang="ja-JP" altLang="en-US" sz="1200"/>
            <a:t>①現場着手日と現場作業終了日を決める（現場作業終了日以降に後片付けや各種検査を受けることになります）</a:t>
          </a:r>
          <a:endParaRPr kumimoji="1" lang="en-US" altLang="ja-JP" sz="1200"/>
        </a:p>
        <a:p>
          <a:r>
            <a:rPr kumimoji="1" lang="ja-JP" altLang="en-US" sz="1200"/>
            <a:t>②現場着手日から現場作業終了日までの対象期間を月ごとに入力する（対象期間から除く月は</a:t>
          </a:r>
          <a:r>
            <a:rPr kumimoji="1" lang="en-US" altLang="ja-JP" sz="1200"/>
            <a:t>0</a:t>
          </a:r>
          <a:r>
            <a:rPr kumimoji="1" lang="ja-JP" altLang="en-US" sz="1200"/>
            <a:t>とすること）</a:t>
          </a:r>
          <a:endParaRPr kumimoji="1" lang="en-US" altLang="ja-JP" sz="1200"/>
        </a:p>
        <a:p>
          <a:r>
            <a:rPr kumimoji="1" lang="ja-JP" altLang="en-US" sz="1200"/>
            <a:t>③計画及び実績欄に閉所計画日又は閉所実績日を●で記入し、監督員へ提出する</a:t>
          </a:r>
          <a:endParaRPr kumimoji="1" lang="en-US" altLang="ja-JP" sz="1200"/>
        </a:p>
        <a:p>
          <a:r>
            <a:rPr kumimoji="1" lang="en-US" altLang="ja-JP" sz="1200"/>
            <a:t>※</a:t>
          </a:r>
          <a:r>
            <a:rPr kumimoji="1" lang="ja-JP" altLang="en-US" sz="1200"/>
            <a:t>夏季・年末年始休暇は必要に応じ変更すること</a:t>
          </a:r>
          <a:endParaRPr kumimoji="1" lang="en-US" altLang="ja-JP" sz="1200"/>
        </a:p>
        <a:p>
          <a:r>
            <a:rPr kumimoji="1" lang="en-US" altLang="ja-JP" sz="1200"/>
            <a:t>※</a:t>
          </a:r>
          <a:r>
            <a:rPr kumimoji="1" lang="ja-JP" altLang="en-US" sz="1200"/>
            <a:t>計画閉所率（計画</a:t>
          </a:r>
          <a:r>
            <a:rPr kumimoji="1" lang="en-US" altLang="ja-JP" sz="1200"/>
            <a:t>/</a:t>
          </a:r>
          <a:r>
            <a:rPr kumimoji="1" lang="ja-JP" altLang="en-US" sz="1200"/>
            <a:t>対象期間）及び実績閉所率（実績</a:t>
          </a:r>
          <a:r>
            <a:rPr kumimoji="1" lang="en-US" altLang="ja-JP" sz="1200"/>
            <a:t>/</a:t>
          </a:r>
          <a:r>
            <a:rPr kumimoji="1" lang="ja-JP" altLang="en-US" sz="1200"/>
            <a:t>対象期間）の数値が</a:t>
          </a:r>
          <a:r>
            <a:rPr kumimoji="1" lang="en-US" altLang="ja-JP" sz="1200"/>
            <a:t>28.5</a:t>
          </a:r>
          <a:r>
            <a:rPr kumimoji="1" lang="ja-JP" altLang="en-US" sz="1200"/>
            <a:t>％以上であること</a:t>
          </a:r>
          <a:endParaRPr kumimoji="1" lang="en-US" altLang="ja-JP" sz="1200"/>
        </a:p>
      </xdr:txBody>
    </xdr:sp>
    <xdr:clientData/>
  </xdr:oneCellAnchor>
  <xdr:twoCellAnchor>
    <xdr:from>
      <xdr:col>4</xdr:col>
      <xdr:colOff>19685</xdr:colOff>
      <xdr:row>0</xdr:row>
      <xdr:rowOff>6350</xdr:rowOff>
    </xdr:from>
    <xdr:to>
      <xdr:col>7</xdr:col>
      <xdr:colOff>257175</xdr:colOff>
      <xdr:row>1</xdr:row>
      <xdr:rowOff>19050</xdr:rowOff>
    </xdr:to>
    <xdr:sp macro="" textlink="">
      <xdr:nvSpPr>
        <xdr:cNvPr id="4" name="楕円 3"/>
        <xdr:cNvSpPr/>
      </xdr:nvSpPr>
      <xdr:spPr>
        <a:xfrm>
          <a:off x="1153160" y="6350"/>
          <a:ext cx="1180465" cy="3270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30480</xdr:colOff>
      <xdr:row>113</xdr:row>
      <xdr:rowOff>60960</xdr:rowOff>
    </xdr:from>
    <xdr:to>
      <xdr:col>29</xdr:col>
      <xdr:colOff>24632</xdr:colOff>
      <xdr:row>122</xdr:row>
      <xdr:rowOff>81280</xdr:rowOff>
    </xdr:to>
    <xdr:grpSp>
      <xdr:nvGrpSpPr>
        <xdr:cNvPr id="5" name="グループ化 4"/>
        <xdr:cNvGrpSpPr/>
      </xdr:nvGrpSpPr>
      <xdr:grpSpPr>
        <a:xfrm>
          <a:off x="540269" y="38160960"/>
          <a:ext cx="8325173" cy="2059475"/>
          <a:chOff x="2164080" y="26141680"/>
          <a:chExt cx="7680960" cy="1595120"/>
        </a:xfrm>
      </xdr:grpSpPr>
      <xdr:sp macro="" textlink="">
        <xdr:nvSpPr>
          <xdr:cNvPr id="6" name="正方形/長方形 5"/>
          <xdr:cNvSpPr/>
        </xdr:nvSpPr>
        <xdr:spPr>
          <a:xfrm>
            <a:off x="2164080" y="26141680"/>
            <a:ext cx="7680960" cy="1595120"/>
          </a:xfrm>
          <a:prstGeom prst="rect">
            <a:avLst/>
          </a:prstGeom>
          <a:solidFill>
            <a:schemeClr val="bg1"/>
          </a:solidFill>
          <a:ln w="1905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200"/>
          </a:p>
        </xdr:txBody>
      </xdr:sp>
      <xdr:grpSp>
        <xdr:nvGrpSpPr>
          <xdr:cNvPr id="7" name="グループ化 6"/>
          <xdr:cNvGrpSpPr/>
        </xdr:nvGrpSpPr>
        <xdr:grpSpPr>
          <a:xfrm>
            <a:off x="2550160" y="26568400"/>
            <a:ext cx="5171440" cy="955040"/>
            <a:chOff x="2550160" y="26568400"/>
            <a:chExt cx="5171440" cy="955040"/>
          </a:xfrm>
        </xdr:grpSpPr>
        <xdr:sp macro="" textlink="">
          <xdr:nvSpPr>
            <xdr:cNvPr id="8" name="正方形/長方形 7"/>
            <xdr:cNvSpPr/>
          </xdr:nvSpPr>
          <xdr:spPr>
            <a:xfrm>
              <a:off x="2550160" y="2656840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上記のとおり報告いたします。</a:t>
              </a:r>
            </a:p>
          </xdr:txBody>
        </xdr:sp>
        <xdr:sp macro="" textlink="">
          <xdr:nvSpPr>
            <xdr:cNvPr id="9" name="正方形/長方形 8"/>
            <xdr:cNvSpPr/>
          </xdr:nvSpPr>
          <xdr:spPr>
            <a:xfrm>
              <a:off x="28143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令和　　年　　月　　日</a:t>
              </a:r>
            </a:p>
          </xdr:txBody>
        </xdr:sp>
        <xdr:sp macro="" textlink="">
          <xdr:nvSpPr>
            <xdr:cNvPr id="10" name="正方形/長方形 9"/>
            <xdr:cNvSpPr/>
          </xdr:nvSpPr>
          <xdr:spPr>
            <a:xfrm>
              <a:off x="307848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高　槻　市　長</a:t>
              </a:r>
            </a:p>
          </xdr:txBody>
        </xdr:sp>
        <xdr:sp macro="" textlink="">
          <xdr:nvSpPr>
            <xdr:cNvPr id="11" name="正方形/長方形 10"/>
            <xdr:cNvSpPr/>
          </xdr:nvSpPr>
          <xdr:spPr>
            <a:xfrm>
              <a:off x="5557520" y="2658872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住　　　　所</a:t>
              </a:r>
            </a:p>
          </xdr:txBody>
        </xdr:sp>
        <xdr:sp macro="" textlink="">
          <xdr:nvSpPr>
            <xdr:cNvPr id="12" name="正方形/長方形 11"/>
            <xdr:cNvSpPr/>
          </xdr:nvSpPr>
          <xdr:spPr>
            <a:xfrm>
              <a:off x="55575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商号又は名称</a:t>
              </a:r>
            </a:p>
          </xdr:txBody>
        </xdr:sp>
        <xdr:sp macro="" textlink="">
          <xdr:nvSpPr>
            <xdr:cNvPr id="13" name="正方形/長方形 12"/>
            <xdr:cNvSpPr/>
          </xdr:nvSpPr>
          <xdr:spPr>
            <a:xfrm>
              <a:off x="552704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代　 表 　者</a:t>
              </a:r>
            </a:p>
          </xdr:txBody>
        </xdr:sp>
      </xdr:grpSp>
    </xdr:grpSp>
    <xdr:clientData/>
  </xdr:twoCellAnchor>
  <xdr:oneCellAnchor>
    <xdr:from>
      <xdr:col>30</xdr:col>
      <xdr:colOff>263799</xdr:colOff>
      <xdr:row>111</xdr:row>
      <xdr:rowOff>140608</xdr:rowOff>
    </xdr:from>
    <xdr:ext cx="1775459" cy="549274"/>
    <xdr:sp macro="" textlink="">
      <xdr:nvSpPr>
        <xdr:cNvPr id="14" name="四角形吹き出し 13"/>
        <xdr:cNvSpPr/>
      </xdr:nvSpPr>
      <xdr:spPr>
        <a:xfrm>
          <a:off x="9569724" y="33525733"/>
          <a:ext cx="1775459" cy="549274"/>
        </a:xfrm>
        <a:prstGeom prst="wedgeRectCallout">
          <a:avLst>
            <a:gd name="adj1" fmla="val 26182"/>
            <a:gd name="adj2" fmla="val -119384"/>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en-US" altLang="ja-JP" sz="1100">
              <a:solidFill>
                <a:schemeClr val="tx1"/>
              </a:solidFill>
              <a:latin typeface="ＭＳ ゴシック" panose="020B0609070205080204" pitchFamily="49" charset="-128"/>
              <a:ea typeface="ＭＳ ゴシック" panose="020B0609070205080204" pitchFamily="49" charset="-128"/>
            </a:rPr>
            <a:t>28.5</a:t>
          </a:r>
          <a:r>
            <a:rPr kumimoji="1" lang="ja-JP" altLang="en-US" sz="1100">
              <a:solidFill>
                <a:schemeClr val="tx1"/>
              </a:solidFill>
              <a:latin typeface="ＭＳ ゴシック" panose="020B0609070205080204" pitchFamily="49" charset="-128"/>
              <a:ea typeface="ＭＳ ゴシック" panose="020B0609070205080204" pitchFamily="49" charset="-128"/>
            </a:rPr>
            <a:t>％以上（</a:t>
          </a:r>
          <a:r>
            <a:rPr kumimoji="1" lang="en-US" altLang="ja-JP" sz="1100">
              <a:solidFill>
                <a:schemeClr val="tx1"/>
              </a:solidFill>
              <a:latin typeface="ＭＳ ゴシック" panose="020B0609070205080204" pitchFamily="49" charset="-128"/>
              <a:ea typeface="ＭＳ ゴシック" panose="020B0609070205080204" pitchFamily="49" charset="-128"/>
            </a:rPr>
            <a:t>4</a:t>
          </a:r>
          <a:r>
            <a:rPr kumimoji="1" lang="ja-JP" altLang="en-US" sz="1100">
              <a:solidFill>
                <a:schemeClr val="tx1"/>
              </a:solidFill>
              <a:latin typeface="ＭＳ ゴシック" panose="020B0609070205080204" pitchFamily="49" charset="-128"/>
              <a:ea typeface="ＭＳ ゴシック" panose="020B0609070205080204" pitchFamily="49" charset="-128"/>
            </a:rPr>
            <a:t>週</a:t>
          </a:r>
          <a:r>
            <a:rPr kumimoji="1" lang="en-US" altLang="ja-JP" sz="1100">
              <a:solidFill>
                <a:schemeClr val="tx1"/>
              </a:solidFill>
              <a:latin typeface="ＭＳ ゴシック" panose="020B0609070205080204" pitchFamily="49" charset="-128"/>
              <a:ea typeface="ＭＳ ゴシック" panose="020B0609070205080204" pitchFamily="49" charset="-128"/>
            </a:rPr>
            <a:t>8</a:t>
          </a:r>
          <a:r>
            <a:rPr kumimoji="1" lang="ja-JP" altLang="en-US" sz="1100">
              <a:solidFill>
                <a:schemeClr val="tx1"/>
              </a:solidFill>
              <a:latin typeface="ＭＳ ゴシック" panose="020B0609070205080204" pitchFamily="49" charset="-128"/>
              <a:ea typeface="ＭＳ ゴシック" panose="020B0609070205080204" pitchFamily="49" charset="-128"/>
            </a:rPr>
            <a:t>休以上）</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少数第２位切り捨て</a:t>
          </a:r>
        </a:p>
      </xdr:txBody>
    </xdr:sp>
    <xdr:clientData/>
  </xdr:oneCellAnchor>
  <xdr:twoCellAnchor>
    <xdr:from>
      <xdr:col>22</xdr:col>
      <xdr:colOff>204742</xdr:colOff>
      <xdr:row>1</xdr:row>
      <xdr:rowOff>130176</xdr:rowOff>
    </xdr:from>
    <xdr:to>
      <xdr:col>25</xdr:col>
      <xdr:colOff>27215</xdr:colOff>
      <xdr:row>3</xdr:row>
      <xdr:rowOff>83004</xdr:rowOff>
    </xdr:to>
    <xdr:sp macro="" textlink="">
      <xdr:nvSpPr>
        <xdr:cNvPr id="15" name="楕円 14"/>
        <xdr:cNvSpPr/>
      </xdr:nvSpPr>
      <xdr:spPr>
        <a:xfrm>
          <a:off x="6996067" y="444501"/>
          <a:ext cx="765448" cy="343353"/>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133350</xdr:colOff>
      <xdr:row>9</xdr:row>
      <xdr:rowOff>228600</xdr:rowOff>
    </xdr:from>
    <xdr:ext cx="3708399" cy="563880"/>
    <xdr:sp macro="" textlink="">
      <xdr:nvSpPr>
        <xdr:cNvPr id="16" name="四角形吹き出し 15"/>
        <xdr:cNvSpPr/>
      </xdr:nvSpPr>
      <xdr:spPr>
        <a:xfrm>
          <a:off x="638175" y="2076450"/>
          <a:ext cx="3708399" cy="563880"/>
        </a:xfrm>
        <a:prstGeom prst="wedgeRectCallout">
          <a:avLst>
            <a:gd name="adj1" fmla="val -47436"/>
            <a:gd name="adj2" fmla="val 159002"/>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計画：当初に計画している現場閉所日を●で記入する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実績：実際に現場閉所とした日を●で記入する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30</xdr:col>
      <xdr:colOff>174251</xdr:colOff>
      <xdr:row>5</xdr:row>
      <xdr:rowOff>66114</xdr:rowOff>
    </xdr:from>
    <xdr:ext cx="707390" cy="533400"/>
    <xdr:sp macro="" textlink="">
      <xdr:nvSpPr>
        <xdr:cNvPr id="17" name="四角形吹き出し 16"/>
        <xdr:cNvSpPr/>
      </xdr:nvSpPr>
      <xdr:spPr>
        <a:xfrm>
          <a:off x="9480176" y="1228164"/>
          <a:ext cx="707390" cy="533400"/>
        </a:xfrm>
        <a:prstGeom prst="wedgeRectCallout">
          <a:avLst>
            <a:gd name="adj1" fmla="val 150069"/>
            <a:gd name="adj2" fmla="val 292527"/>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土日数は手入力</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29</xdr:col>
      <xdr:colOff>59531</xdr:colOff>
      <xdr:row>10</xdr:row>
      <xdr:rowOff>161925</xdr:rowOff>
    </xdr:from>
    <xdr:ext cx="972801" cy="557892"/>
    <xdr:sp macro="" textlink="">
      <xdr:nvSpPr>
        <xdr:cNvPr id="19" name="四角形吹き出し 18"/>
        <xdr:cNvSpPr/>
      </xdr:nvSpPr>
      <xdr:spPr>
        <a:xfrm>
          <a:off x="9051131" y="3276600"/>
          <a:ext cx="972801" cy="557892"/>
        </a:xfrm>
        <a:prstGeom prst="wedgeRectCallout">
          <a:avLst>
            <a:gd name="adj1" fmla="val 166349"/>
            <a:gd name="adj2" fmla="val 310167"/>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対象期間内の土日数</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27</xdr:col>
      <xdr:colOff>190500</xdr:colOff>
      <xdr:row>14</xdr:row>
      <xdr:rowOff>133350</xdr:rowOff>
    </xdr:from>
    <xdr:ext cx="805091" cy="696685"/>
    <xdr:sp macro="" textlink="">
      <xdr:nvSpPr>
        <xdr:cNvPr id="20" name="四角形吹き出し 19"/>
        <xdr:cNvSpPr/>
      </xdr:nvSpPr>
      <xdr:spPr>
        <a:xfrm>
          <a:off x="8553450" y="3952875"/>
          <a:ext cx="805091" cy="696685"/>
        </a:xfrm>
        <a:prstGeom prst="wedgeRectCallout">
          <a:avLst>
            <a:gd name="adj1" fmla="val 203970"/>
            <a:gd name="adj2" fmla="val 139336"/>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現場着手日からの期間とする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twoCellAnchor>
    <xdr:from>
      <xdr:col>12</xdr:col>
      <xdr:colOff>9525</xdr:colOff>
      <xdr:row>18</xdr:row>
      <xdr:rowOff>9525</xdr:rowOff>
    </xdr:from>
    <xdr:to>
      <xdr:col>26</xdr:col>
      <xdr:colOff>0</xdr:colOff>
      <xdr:row>19</xdr:row>
      <xdr:rowOff>168275</xdr:rowOff>
    </xdr:to>
    <xdr:sp macro="" textlink="">
      <xdr:nvSpPr>
        <xdr:cNvPr id="21" name="正方形/長方形 20"/>
        <xdr:cNvSpPr/>
      </xdr:nvSpPr>
      <xdr:spPr>
        <a:xfrm>
          <a:off x="3657600" y="5610225"/>
          <a:ext cx="4391025" cy="3302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契約日から現場着手日の前日までの期間は対象期間から除く</a:t>
          </a:r>
        </a:p>
      </xdr:txBody>
    </xdr:sp>
    <xdr:clientData/>
  </xdr:twoCellAnchor>
  <xdr:oneCellAnchor>
    <xdr:from>
      <xdr:col>23</xdr:col>
      <xdr:colOff>134471</xdr:colOff>
      <xdr:row>21</xdr:row>
      <xdr:rowOff>116541</xdr:rowOff>
    </xdr:from>
    <xdr:ext cx="1199030" cy="1788459"/>
    <xdr:sp macro="" textlink="">
      <xdr:nvSpPr>
        <xdr:cNvPr id="22" name="四角形吹き出し 21"/>
        <xdr:cNvSpPr/>
      </xdr:nvSpPr>
      <xdr:spPr>
        <a:xfrm>
          <a:off x="7240121" y="6250641"/>
          <a:ext cx="1199030" cy="1788459"/>
        </a:xfrm>
        <a:prstGeom prst="wedgeRectCallout">
          <a:avLst>
            <a:gd name="adj1" fmla="val 279296"/>
            <a:gd name="adj2" fmla="val -59987"/>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月単位の場合は、</a:t>
          </a:r>
          <a:r>
            <a:rPr kumimoji="1" lang="en-US" altLang="ja-JP" sz="1100">
              <a:solidFill>
                <a:schemeClr val="tx1"/>
              </a:solidFill>
              <a:latin typeface="ＭＳ ゴシック" panose="020B0609070205080204" pitchFamily="49" charset="-128"/>
              <a:ea typeface="ＭＳ ゴシック" panose="020B0609070205080204" pitchFamily="49" charset="-128"/>
            </a:rPr>
            <a:t>28.5%</a:t>
          </a:r>
          <a:r>
            <a:rPr kumimoji="1" lang="ja-JP" altLang="en-US" sz="1100">
              <a:solidFill>
                <a:schemeClr val="tx1"/>
              </a:solidFill>
              <a:latin typeface="ＭＳ ゴシック" panose="020B0609070205080204" pitchFamily="49" charset="-128"/>
              <a:ea typeface="ＭＳ ゴシック" panose="020B0609070205080204" pitchFamily="49" charset="-128"/>
            </a:rPr>
            <a:t>以上又は土日数以上に現場閉所をしていれば判定〇、未達成なら判定</a:t>
          </a:r>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にする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18</xdr:col>
      <xdr:colOff>161925</xdr:colOff>
      <xdr:row>41</xdr:row>
      <xdr:rowOff>19050</xdr:rowOff>
    </xdr:from>
    <xdr:ext cx="1676401" cy="584200"/>
    <xdr:sp macro="" textlink="">
      <xdr:nvSpPr>
        <xdr:cNvPr id="23" name="四角形吹き出し 22"/>
        <xdr:cNvSpPr/>
      </xdr:nvSpPr>
      <xdr:spPr>
        <a:xfrm>
          <a:off x="5695950" y="11811000"/>
          <a:ext cx="1676401" cy="584200"/>
        </a:xfrm>
        <a:prstGeom prst="wedgeRectCallout">
          <a:avLst>
            <a:gd name="adj1" fmla="val -77568"/>
            <a:gd name="adj2" fmla="val 59644"/>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夏季休暇３日は固定していないため適宜修正すること</a:t>
          </a:r>
        </a:p>
      </xdr:txBody>
    </xdr:sp>
    <xdr:clientData/>
  </xdr:oneCellAnchor>
  <xdr:oneCellAnchor>
    <xdr:from>
      <xdr:col>27</xdr:col>
      <xdr:colOff>0</xdr:colOff>
      <xdr:row>41</xdr:row>
      <xdr:rowOff>28575</xdr:rowOff>
    </xdr:from>
    <xdr:ext cx="1169307" cy="739321"/>
    <xdr:sp macro="" textlink="">
      <xdr:nvSpPr>
        <xdr:cNvPr id="24" name="四角形吹き出し 23"/>
        <xdr:cNvSpPr/>
      </xdr:nvSpPr>
      <xdr:spPr>
        <a:xfrm>
          <a:off x="8362950" y="11820525"/>
          <a:ext cx="1169307" cy="739321"/>
        </a:xfrm>
        <a:prstGeom prst="wedgeRectCallout">
          <a:avLst>
            <a:gd name="adj1" fmla="val 143380"/>
            <a:gd name="adj2" fmla="val 92959"/>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夏季休暇３日は対象期間から除く</a:t>
          </a:r>
        </a:p>
      </xdr:txBody>
    </xdr:sp>
    <xdr:clientData/>
  </xdr:oneCellAnchor>
  <xdr:oneCellAnchor>
    <xdr:from>
      <xdr:col>12</xdr:col>
      <xdr:colOff>171450</xdr:colOff>
      <xdr:row>54</xdr:row>
      <xdr:rowOff>104775</xdr:rowOff>
    </xdr:from>
    <xdr:ext cx="1911803" cy="869949"/>
    <xdr:sp macro="" textlink="">
      <xdr:nvSpPr>
        <xdr:cNvPr id="25" name="四角形吹き出し 24"/>
        <xdr:cNvSpPr/>
      </xdr:nvSpPr>
      <xdr:spPr>
        <a:xfrm>
          <a:off x="3819525" y="16354425"/>
          <a:ext cx="1911803" cy="869949"/>
        </a:xfrm>
        <a:prstGeom prst="wedgeRectCallout">
          <a:avLst>
            <a:gd name="adj1" fmla="val 71614"/>
            <a:gd name="adj2" fmla="val 74553"/>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他工事との調整等により施工しない期間は不稼働期間として対象期間から除く</a:t>
          </a:r>
        </a:p>
      </xdr:txBody>
    </xdr:sp>
    <xdr:clientData/>
  </xdr:oneCellAnchor>
  <xdr:oneCellAnchor>
    <xdr:from>
      <xdr:col>26</xdr:col>
      <xdr:colOff>238125</xdr:colOff>
      <xdr:row>73</xdr:row>
      <xdr:rowOff>152400</xdr:rowOff>
    </xdr:from>
    <xdr:ext cx="792389" cy="834571"/>
    <xdr:sp macro="" textlink="">
      <xdr:nvSpPr>
        <xdr:cNvPr id="26" name="四角形吹き出し 25"/>
        <xdr:cNvSpPr/>
      </xdr:nvSpPr>
      <xdr:spPr>
        <a:xfrm>
          <a:off x="8286750" y="21888450"/>
          <a:ext cx="792389" cy="834571"/>
        </a:xfrm>
        <a:prstGeom prst="wedgeRectCallout">
          <a:avLst>
            <a:gd name="adj1" fmla="val 243893"/>
            <a:gd name="adj2" fmla="val 63382"/>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年末年始休暇は対象期間から除く</a:t>
          </a:r>
        </a:p>
      </xdr:txBody>
    </xdr:sp>
    <xdr:clientData/>
  </xdr:oneCellAnchor>
  <xdr:oneCellAnchor>
    <xdr:from>
      <xdr:col>6</xdr:col>
      <xdr:colOff>123825</xdr:colOff>
      <xdr:row>81</xdr:row>
      <xdr:rowOff>38100</xdr:rowOff>
    </xdr:from>
    <xdr:ext cx="1442720" cy="742950"/>
    <xdr:sp macro="" textlink="">
      <xdr:nvSpPr>
        <xdr:cNvPr id="27" name="四角形吹き出し 26"/>
        <xdr:cNvSpPr/>
      </xdr:nvSpPr>
      <xdr:spPr>
        <a:xfrm>
          <a:off x="1885950" y="24260175"/>
          <a:ext cx="1442720" cy="742950"/>
        </a:xfrm>
        <a:prstGeom prst="wedgeRectCallout">
          <a:avLst>
            <a:gd name="adj1" fmla="val -83250"/>
            <a:gd name="adj2" fmla="val 29089"/>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年末年始休暇６日は固定していないため適宜修正する</a:t>
          </a:r>
        </a:p>
      </xdr:txBody>
    </xdr:sp>
    <xdr:clientData/>
  </xdr:oneCellAnchor>
  <xdr:oneCellAnchor>
    <xdr:from>
      <xdr:col>28</xdr:col>
      <xdr:colOff>66675</xdr:colOff>
      <xdr:row>81</xdr:row>
      <xdr:rowOff>171450</xdr:rowOff>
    </xdr:from>
    <xdr:ext cx="944789" cy="822325"/>
    <xdr:sp macro="" textlink="">
      <xdr:nvSpPr>
        <xdr:cNvPr id="28" name="四角形吹き出し 27"/>
        <xdr:cNvSpPr/>
      </xdr:nvSpPr>
      <xdr:spPr>
        <a:xfrm>
          <a:off x="8743950" y="24393525"/>
          <a:ext cx="944789" cy="822325"/>
        </a:xfrm>
        <a:prstGeom prst="wedgeRectCallout">
          <a:avLst>
            <a:gd name="adj1" fmla="val 143710"/>
            <a:gd name="adj2" fmla="val 48765"/>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年末年始休暇は対象期間から除く</a:t>
          </a:r>
        </a:p>
      </xdr:txBody>
    </xdr:sp>
    <xdr:clientData/>
  </xdr:oneCellAnchor>
  <xdr:twoCellAnchor>
    <xdr:from>
      <xdr:col>17</xdr:col>
      <xdr:colOff>19049</xdr:colOff>
      <xdr:row>89</xdr:row>
      <xdr:rowOff>1220808</xdr:rowOff>
    </xdr:from>
    <xdr:to>
      <xdr:col>32</xdr:col>
      <xdr:colOff>228063</xdr:colOff>
      <xdr:row>90</xdr:row>
      <xdr:rowOff>228063</xdr:rowOff>
    </xdr:to>
    <xdr:sp macro="" textlink="">
      <xdr:nvSpPr>
        <xdr:cNvPr id="29" name="正方形/長方形 28"/>
        <xdr:cNvSpPr/>
      </xdr:nvSpPr>
      <xdr:spPr>
        <a:xfrm>
          <a:off x="5157183" y="31687393"/>
          <a:ext cx="4837359" cy="26831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現場作業終了日の翌日以降は対象期間から除く</a:t>
          </a:r>
        </a:p>
        <a:p>
          <a:pPr algn="l"/>
          <a:endParaRPr kumimoji="1" lang="ja-JP" altLang="en-US" sz="1100"/>
        </a:p>
      </xdr:txBody>
    </xdr:sp>
    <xdr:clientData/>
  </xdr:twoCellAnchor>
  <xdr:twoCellAnchor>
    <xdr:from>
      <xdr:col>2</xdr:col>
      <xdr:colOff>22411</xdr:colOff>
      <xdr:row>98</xdr:row>
      <xdr:rowOff>11206</xdr:rowOff>
    </xdr:from>
    <xdr:to>
      <xdr:col>12</xdr:col>
      <xdr:colOff>11206</xdr:colOff>
      <xdr:row>99</xdr:row>
      <xdr:rowOff>170410</xdr:rowOff>
    </xdr:to>
    <xdr:sp macro="" textlink="">
      <xdr:nvSpPr>
        <xdr:cNvPr id="30" name="正方形/長方形 29"/>
        <xdr:cNvSpPr/>
      </xdr:nvSpPr>
      <xdr:spPr>
        <a:xfrm>
          <a:off x="527236" y="30472156"/>
          <a:ext cx="3132045" cy="33065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現場作業終了日の翌日以降は対象期間から除く</a:t>
          </a:r>
        </a:p>
        <a:p>
          <a:pPr algn="l"/>
          <a:endParaRPr kumimoji="1" lang="ja-JP" altLang="en-US" sz="1100"/>
        </a:p>
      </xdr:txBody>
    </xdr:sp>
    <xdr:clientData/>
  </xdr:twoCellAnchor>
  <xdr:oneCellAnchor>
    <xdr:from>
      <xdr:col>11</xdr:col>
      <xdr:colOff>171450</xdr:colOff>
      <xdr:row>25</xdr:row>
      <xdr:rowOff>123825</xdr:rowOff>
    </xdr:from>
    <xdr:ext cx="1224643" cy="533400"/>
    <xdr:sp macro="" textlink="">
      <xdr:nvSpPr>
        <xdr:cNvPr id="33" name="四角形吹き出し 32"/>
        <xdr:cNvSpPr/>
      </xdr:nvSpPr>
      <xdr:spPr>
        <a:xfrm>
          <a:off x="3505200" y="6943725"/>
          <a:ext cx="1224643" cy="533400"/>
        </a:xfrm>
        <a:prstGeom prst="wedgeRectCallout">
          <a:avLst>
            <a:gd name="adj1" fmla="val 89383"/>
            <a:gd name="adj2" fmla="val 182258"/>
          </a:avLst>
        </a:prstGeom>
        <a:solidFill>
          <a:srgbClr val="9BBB59">
            <a:lumMod val="60000"/>
            <a:lumOff val="40000"/>
          </a:srgbClr>
        </a:solidFill>
        <a:ln w="12700" cap="flat" cmpd="dbl" algn="ctr">
          <a:solidFill>
            <a:sysClr val="windowText" lastClr="000000"/>
          </a:solidFill>
          <a:prstDash val="solid"/>
        </a:ln>
        <a:effectLst/>
      </xdr:spPr>
      <xdr:txBody>
        <a:bodyPr vertOverflow="clip" horzOverflow="clip" lIns="36000" tIns="36000" rIns="36000" bIns="36000" rtlCol="0" anchor="t" anchorCtr="0">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天候による閉所も実績として可</a:t>
          </a:r>
          <a:endParaRPr kumimoji="1" lang="en-US" altLang="ja-JP"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oneCellAnchor>
  <xdr:twoCellAnchor>
    <xdr:from>
      <xdr:col>14</xdr:col>
      <xdr:colOff>26830</xdr:colOff>
      <xdr:row>91</xdr:row>
      <xdr:rowOff>26831</xdr:rowOff>
    </xdr:from>
    <xdr:to>
      <xdr:col>32</xdr:col>
      <xdr:colOff>254893</xdr:colOff>
      <xdr:row>92</xdr:row>
      <xdr:rowOff>107324</xdr:rowOff>
    </xdr:to>
    <xdr:sp macro="" textlink="">
      <xdr:nvSpPr>
        <xdr:cNvPr id="34" name="正方形/長方形 33"/>
        <xdr:cNvSpPr/>
      </xdr:nvSpPr>
      <xdr:spPr>
        <a:xfrm>
          <a:off x="4239295" y="31995951"/>
          <a:ext cx="5782077" cy="32197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現場作業終了日の翌日以降は対象期間から除く</a:t>
          </a:r>
        </a:p>
        <a:p>
          <a:pPr algn="l"/>
          <a:endParaRPr kumimoji="1" lang="ja-JP" alt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xdr:col>
      <xdr:colOff>0</xdr:colOff>
      <xdr:row>102</xdr:row>
      <xdr:rowOff>111760</xdr:rowOff>
    </xdr:from>
    <xdr:to>
      <xdr:col>30</xdr:col>
      <xdr:colOff>0</xdr:colOff>
      <xdr:row>110</xdr:row>
      <xdr:rowOff>0</xdr:rowOff>
    </xdr:to>
    <xdr:sp macro="" textlink="">
      <xdr:nvSpPr>
        <xdr:cNvPr id="2" name="角丸四角形 1"/>
        <xdr:cNvSpPr/>
      </xdr:nvSpPr>
      <xdr:spPr>
        <a:xfrm>
          <a:off x="504825" y="31344235"/>
          <a:ext cx="8801100" cy="186944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144341</xdr:colOff>
      <xdr:row>102</xdr:row>
      <xdr:rowOff>230164</xdr:rowOff>
    </xdr:from>
    <xdr:ext cx="7734301" cy="1625600"/>
    <xdr:sp macro="" textlink="">
      <xdr:nvSpPr>
        <xdr:cNvPr id="3" name="テキスト ボックス 2"/>
        <xdr:cNvSpPr txBox="1"/>
      </xdr:nvSpPr>
      <xdr:spPr>
        <a:xfrm>
          <a:off x="649166" y="31462639"/>
          <a:ext cx="7734301" cy="1625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b="1" i="1">
              <a:latin typeface="HGS創英角ｺﾞｼｯｸUB" panose="020B0900000000000000" pitchFamily="50" charset="-128"/>
              <a:ea typeface="HGS創英角ｺﾞｼｯｸUB" panose="020B0900000000000000" pitchFamily="50" charset="-128"/>
            </a:rPr>
            <a:t>計画・実績報告書作成手順</a:t>
          </a:r>
          <a:endParaRPr kumimoji="1" lang="en-US" altLang="ja-JP" sz="1400" b="1" i="1">
            <a:latin typeface="HGS創英角ｺﾞｼｯｸUB" panose="020B0900000000000000" pitchFamily="50" charset="-128"/>
            <a:ea typeface="HGS創英角ｺﾞｼｯｸUB" panose="020B0900000000000000" pitchFamily="50" charset="-128"/>
          </a:endParaRPr>
        </a:p>
        <a:p>
          <a:endParaRPr kumimoji="1" lang="en-US" altLang="ja-JP" sz="1200"/>
        </a:p>
        <a:p>
          <a:r>
            <a:rPr kumimoji="1" lang="ja-JP" altLang="en-US" sz="1200"/>
            <a:t>①現場着手日と現場作業終了日を決める（現場作業終了日以降に後片付けや各種検査を受けることになります）</a:t>
          </a:r>
          <a:endParaRPr kumimoji="1" lang="en-US" altLang="ja-JP" sz="1200"/>
        </a:p>
        <a:p>
          <a:r>
            <a:rPr kumimoji="1" lang="ja-JP" altLang="en-US" sz="1200"/>
            <a:t>②現場着手日から現場作業終了日までの対象期間を月ごとに入力する（対象期間から除く月は</a:t>
          </a:r>
          <a:r>
            <a:rPr kumimoji="1" lang="en-US" altLang="ja-JP" sz="1200"/>
            <a:t>0</a:t>
          </a:r>
          <a:r>
            <a:rPr kumimoji="1" lang="ja-JP" altLang="en-US" sz="1200"/>
            <a:t>とすること）</a:t>
          </a:r>
          <a:endParaRPr kumimoji="1" lang="en-US" altLang="ja-JP" sz="1200"/>
        </a:p>
        <a:p>
          <a:r>
            <a:rPr kumimoji="1" lang="ja-JP" altLang="en-US" sz="1200"/>
            <a:t>③計画及び実績欄に閉所計画日又は閉所実績日を●で記入し、監督員へ提出する</a:t>
          </a:r>
          <a:endParaRPr kumimoji="1" lang="en-US" altLang="ja-JP" sz="1200"/>
        </a:p>
        <a:p>
          <a:r>
            <a:rPr kumimoji="1" lang="en-US" altLang="ja-JP" sz="1200"/>
            <a:t>※</a:t>
          </a:r>
          <a:r>
            <a:rPr kumimoji="1" lang="ja-JP" altLang="en-US" sz="1200"/>
            <a:t>夏季・年末年始休暇は必要に応じ変更すること</a:t>
          </a:r>
          <a:endParaRPr kumimoji="1" lang="en-US" altLang="ja-JP" sz="1200"/>
        </a:p>
        <a:p>
          <a:r>
            <a:rPr kumimoji="1" lang="en-US" altLang="ja-JP" sz="1200"/>
            <a:t>※</a:t>
          </a:r>
          <a:r>
            <a:rPr kumimoji="1" lang="ja-JP" altLang="en-US" sz="1200"/>
            <a:t>計画閉所率（計画</a:t>
          </a:r>
          <a:r>
            <a:rPr kumimoji="1" lang="en-US" altLang="ja-JP" sz="1200"/>
            <a:t>/</a:t>
          </a:r>
          <a:r>
            <a:rPr kumimoji="1" lang="ja-JP" altLang="en-US" sz="1200"/>
            <a:t>対象期間）及び実績閉所率（実績</a:t>
          </a:r>
          <a:r>
            <a:rPr kumimoji="1" lang="en-US" altLang="ja-JP" sz="1200"/>
            <a:t>/</a:t>
          </a:r>
          <a:r>
            <a:rPr kumimoji="1" lang="ja-JP" altLang="en-US" sz="1200"/>
            <a:t>対象期間）の数値が</a:t>
          </a:r>
          <a:r>
            <a:rPr kumimoji="1" lang="en-US" altLang="ja-JP" sz="1200"/>
            <a:t>28.5</a:t>
          </a:r>
          <a:r>
            <a:rPr kumimoji="1" lang="ja-JP" altLang="en-US" sz="1200"/>
            <a:t>％以上であること</a:t>
          </a:r>
          <a:endParaRPr kumimoji="1" lang="en-US" altLang="ja-JP" sz="1200"/>
        </a:p>
      </xdr:txBody>
    </xdr:sp>
    <xdr:clientData/>
  </xdr:oneCellAnchor>
  <xdr:twoCellAnchor>
    <xdr:from>
      <xdr:col>4</xdr:col>
      <xdr:colOff>19685</xdr:colOff>
      <xdr:row>0</xdr:row>
      <xdr:rowOff>6350</xdr:rowOff>
    </xdr:from>
    <xdr:to>
      <xdr:col>7</xdr:col>
      <xdr:colOff>257175</xdr:colOff>
      <xdr:row>1</xdr:row>
      <xdr:rowOff>19050</xdr:rowOff>
    </xdr:to>
    <xdr:sp macro="" textlink="">
      <xdr:nvSpPr>
        <xdr:cNvPr id="4" name="楕円 3"/>
        <xdr:cNvSpPr/>
      </xdr:nvSpPr>
      <xdr:spPr>
        <a:xfrm>
          <a:off x="1153160" y="6350"/>
          <a:ext cx="1180465" cy="3270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30480</xdr:colOff>
      <xdr:row>112</xdr:row>
      <xdr:rowOff>13335</xdr:rowOff>
    </xdr:from>
    <xdr:to>
      <xdr:col>29</xdr:col>
      <xdr:colOff>24632</xdr:colOff>
      <xdr:row>121</xdr:row>
      <xdr:rowOff>21748</xdr:rowOff>
    </xdr:to>
    <xdr:grpSp>
      <xdr:nvGrpSpPr>
        <xdr:cNvPr id="5" name="グループ化 4"/>
        <xdr:cNvGrpSpPr/>
      </xdr:nvGrpSpPr>
      <xdr:grpSpPr>
        <a:xfrm>
          <a:off x="527437" y="37768226"/>
          <a:ext cx="8566652" cy="1954826"/>
          <a:chOff x="2164080" y="26141680"/>
          <a:chExt cx="7680960" cy="1595120"/>
        </a:xfrm>
      </xdr:grpSpPr>
      <xdr:sp macro="" textlink="">
        <xdr:nvSpPr>
          <xdr:cNvPr id="6" name="正方形/長方形 5"/>
          <xdr:cNvSpPr/>
        </xdr:nvSpPr>
        <xdr:spPr>
          <a:xfrm>
            <a:off x="2164080" y="26141680"/>
            <a:ext cx="7680960" cy="1595120"/>
          </a:xfrm>
          <a:prstGeom prst="rect">
            <a:avLst/>
          </a:prstGeom>
          <a:solidFill>
            <a:schemeClr val="bg1"/>
          </a:solidFill>
          <a:ln w="1905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200"/>
          </a:p>
        </xdr:txBody>
      </xdr:sp>
      <xdr:grpSp>
        <xdr:nvGrpSpPr>
          <xdr:cNvPr id="7" name="グループ化 6"/>
          <xdr:cNvGrpSpPr/>
        </xdr:nvGrpSpPr>
        <xdr:grpSpPr>
          <a:xfrm>
            <a:off x="2550160" y="26568400"/>
            <a:ext cx="5171440" cy="955040"/>
            <a:chOff x="2550160" y="26568400"/>
            <a:chExt cx="5171440" cy="955040"/>
          </a:xfrm>
        </xdr:grpSpPr>
        <xdr:sp macro="" textlink="">
          <xdr:nvSpPr>
            <xdr:cNvPr id="8" name="正方形/長方形 7"/>
            <xdr:cNvSpPr/>
          </xdr:nvSpPr>
          <xdr:spPr>
            <a:xfrm>
              <a:off x="2550160" y="2656840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上記のとおり報告いたします。</a:t>
              </a:r>
            </a:p>
          </xdr:txBody>
        </xdr:sp>
        <xdr:sp macro="" textlink="">
          <xdr:nvSpPr>
            <xdr:cNvPr id="9" name="正方形/長方形 8"/>
            <xdr:cNvSpPr/>
          </xdr:nvSpPr>
          <xdr:spPr>
            <a:xfrm>
              <a:off x="28143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令和　　年　　月　　日</a:t>
              </a:r>
            </a:p>
          </xdr:txBody>
        </xdr:sp>
        <xdr:sp macro="" textlink="">
          <xdr:nvSpPr>
            <xdr:cNvPr id="10" name="正方形/長方形 9"/>
            <xdr:cNvSpPr/>
          </xdr:nvSpPr>
          <xdr:spPr>
            <a:xfrm>
              <a:off x="307848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高　槻　市　長</a:t>
              </a:r>
            </a:p>
          </xdr:txBody>
        </xdr:sp>
        <xdr:sp macro="" textlink="">
          <xdr:nvSpPr>
            <xdr:cNvPr id="11" name="正方形/長方形 10"/>
            <xdr:cNvSpPr/>
          </xdr:nvSpPr>
          <xdr:spPr>
            <a:xfrm>
              <a:off x="5557520" y="2658872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住　　　　所</a:t>
              </a:r>
            </a:p>
          </xdr:txBody>
        </xdr:sp>
        <xdr:sp macro="" textlink="">
          <xdr:nvSpPr>
            <xdr:cNvPr id="12" name="正方形/長方形 11"/>
            <xdr:cNvSpPr/>
          </xdr:nvSpPr>
          <xdr:spPr>
            <a:xfrm>
              <a:off x="55575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商号又は名称</a:t>
              </a:r>
            </a:p>
          </xdr:txBody>
        </xdr:sp>
        <xdr:sp macro="" textlink="">
          <xdr:nvSpPr>
            <xdr:cNvPr id="13" name="正方形/長方形 12"/>
            <xdr:cNvSpPr/>
          </xdr:nvSpPr>
          <xdr:spPr>
            <a:xfrm>
              <a:off x="552704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代　 表 　者</a:t>
              </a:r>
            </a:p>
          </xdr:txBody>
        </xdr:sp>
      </xdr:grpSp>
    </xdr:grpSp>
    <xdr:clientData/>
  </xdr:twoCellAnchor>
  <xdr:oneCellAnchor>
    <xdr:from>
      <xdr:col>30</xdr:col>
      <xdr:colOff>263799</xdr:colOff>
      <xdr:row>111</xdr:row>
      <xdr:rowOff>140608</xdr:rowOff>
    </xdr:from>
    <xdr:ext cx="1775459" cy="549274"/>
    <xdr:sp macro="" textlink="">
      <xdr:nvSpPr>
        <xdr:cNvPr id="14" name="四角形吹き出し 13"/>
        <xdr:cNvSpPr/>
      </xdr:nvSpPr>
      <xdr:spPr>
        <a:xfrm>
          <a:off x="9569724" y="33525733"/>
          <a:ext cx="1775459" cy="549274"/>
        </a:xfrm>
        <a:prstGeom prst="wedgeRectCallout">
          <a:avLst>
            <a:gd name="adj1" fmla="val 29535"/>
            <a:gd name="adj2" fmla="val -121552"/>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en-US" altLang="ja-JP" sz="1100">
              <a:solidFill>
                <a:schemeClr val="tx1"/>
              </a:solidFill>
              <a:latin typeface="ＭＳ ゴシック" panose="020B0609070205080204" pitchFamily="49" charset="-128"/>
              <a:ea typeface="ＭＳ ゴシック" panose="020B0609070205080204" pitchFamily="49" charset="-128"/>
            </a:rPr>
            <a:t>28.5</a:t>
          </a:r>
          <a:r>
            <a:rPr kumimoji="1" lang="ja-JP" altLang="en-US" sz="1100">
              <a:solidFill>
                <a:schemeClr val="tx1"/>
              </a:solidFill>
              <a:latin typeface="ＭＳ ゴシック" panose="020B0609070205080204" pitchFamily="49" charset="-128"/>
              <a:ea typeface="ＭＳ ゴシック" panose="020B0609070205080204" pitchFamily="49" charset="-128"/>
            </a:rPr>
            <a:t>％以上（</a:t>
          </a:r>
          <a:r>
            <a:rPr kumimoji="1" lang="en-US" altLang="ja-JP" sz="1100">
              <a:solidFill>
                <a:schemeClr val="tx1"/>
              </a:solidFill>
              <a:latin typeface="ＭＳ ゴシック" panose="020B0609070205080204" pitchFamily="49" charset="-128"/>
              <a:ea typeface="ＭＳ ゴシック" panose="020B0609070205080204" pitchFamily="49" charset="-128"/>
            </a:rPr>
            <a:t>4</a:t>
          </a:r>
          <a:r>
            <a:rPr kumimoji="1" lang="ja-JP" altLang="en-US" sz="1100">
              <a:solidFill>
                <a:schemeClr val="tx1"/>
              </a:solidFill>
              <a:latin typeface="ＭＳ ゴシック" panose="020B0609070205080204" pitchFamily="49" charset="-128"/>
              <a:ea typeface="ＭＳ ゴシック" panose="020B0609070205080204" pitchFamily="49" charset="-128"/>
            </a:rPr>
            <a:t>週</a:t>
          </a:r>
          <a:r>
            <a:rPr kumimoji="1" lang="en-US" altLang="ja-JP" sz="1100">
              <a:solidFill>
                <a:schemeClr val="tx1"/>
              </a:solidFill>
              <a:latin typeface="ＭＳ ゴシック" panose="020B0609070205080204" pitchFamily="49" charset="-128"/>
              <a:ea typeface="ＭＳ ゴシック" panose="020B0609070205080204" pitchFamily="49" charset="-128"/>
            </a:rPr>
            <a:t>8</a:t>
          </a:r>
          <a:r>
            <a:rPr kumimoji="1" lang="ja-JP" altLang="en-US" sz="1100">
              <a:solidFill>
                <a:schemeClr val="tx1"/>
              </a:solidFill>
              <a:latin typeface="ＭＳ ゴシック" panose="020B0609070205080204" pitchFamily="49" charset="-128"/>
              <a:ea typeface="ＭＳ ゴシック" panose="020B0609070205080204" pitchFamily="49" charset="-128"/>
            </a:rPr>
            <a:t>休以上）</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少数第２位切り捨て</a:t>
          </a:r>
        </a:p>
      </xdr:txBody>
    </xdr:sp>
    <xdr:clientData/>
  </xdr:oneCellAnchor>
  <xdr:twoCellAnchor>
    <xdr:from>
      <xdr:col>25</xdr:col>
      <xdr:colOff>90442</xdr:colOff>
      <xdr:row>1</xdr:row>
      <xdr:rowOff>101601</xdr:rowOff>
    </xdr:from>
    <xdr:to>
      <xdr:col>27</xdr:col>
      <xdr:colOff>227240</xdr:colOff>
      <xdr:row>3</xdr:row>
      <xdr:rowOff>54429</xdr:rowOff>
    </xdr:to>
    <xdr:sp macro="" textlink="">
      <xdr:nvSpPr>
        <xdr:cNvPr id="15" name="楕円 14"/>
        <xdr:cNvSpPr/>
      </xdr:nvSpPr>
      <xdr:spPr>
        <a:xfrm>
          <a:off x="7824742" y="415926"/>
          <a:ext cx="765448" cy="343353"/>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133350</xdr:colOff>
      <xdr:row>9</xdr:row>
      <xdr:rowOff>228600</xdr:rowOff>
    </xdr:from>
    <xdr:ext cx="3708399" cy="563880"/>
    <xdr:sp macro="" textlink="">
      <xdr:nvSpPr>
        <xdr:cNvPr id="16" name="四角形吹き出し 15"/>
        <xdr:cNvSpPr/>
      </xdr:nvSpPr>
      <xdr:spPr>
        <a:xfrm>
          <a:off x="638175" y="2076450"/>
          <a:ext cx="3708399" cy="563880"/>
        </a:xfrm>
        <a:prstGeom prst="wedgeRectCallout">
          <a:avLst>
            <a:gd name="adj1" fmla="val -49853"/>
            <a:gd name="adj2" fmla="val 166951"/>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計画：当初に計画している現場閉所日を●で記入する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実績：実際に現場閉所とした日を●で記入する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27</xdr:col>
      <xdr:colOff>190500</xdr:colOff>
      <xdr:row>14</xdr:row>
      <xdr:rowOff>133350</xdr:rowOff>
    </xdr:from>
    <xdr:ext cx="805091" cy="696685"/>
    <xdr:sp macro="" textlink="">
      <xdr:nvSpPr>
        <xdr:cNvPr id="18" name="四角形吹き出し 17"/>
        <xdr:cNvSpPr/>
      </xdr:nvSpPr>
      <xdr:spPr>
        <a:xfrm>
          <a:off x="8553450" y="3952875"/>
          <a:ext cx="805091" cy="696685"/>
        </a:xfrm>
        <a:prstGeom prst="wedgeRectCallout">
          <a:avLst>
            <a:gd name="adj1" fmla="val 203796"/>
            <a:gd name="adj2" fmla="val 175225"/>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現場着手日からの期間とする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twoCellAnchor>
    <xdr:from>
      <xdr:col>12</xdr:col>
      <xdr:colOff>9525</xdr:colOff>
      <xdr:row>18</xdr:row>
      <xdr:rowOff>0</xdr:rowOff>
    </xdr:from>
    <xdr:to>
      <xdr:col>25</xdr:col>
      <xdr:colOff>295275</xdr:colOff>
      <xdr:row>19</xdr:row>
      <xdr:rowOff>158750</xdr:rowOff>
    </xdr:to>
    <xdr:sp macro="" textlink="">
      <xdr:nvSpPr>
        <xdr:cNvPr id="19" name="正方形/長方形 18"/>
        <xdr:cNvSpPr/>
      </xdr:nvSpPr>
      <xdr:spPr>
        <a:xfrm>
          <a:off x="3657600" y="5600700"/>
          <a:ext cx="4371975" cy="3302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契約日から現場着手日の前日までの期間は対象期間から除く</a:t>
          </a:r>
        </a:p>
      </xdr:txBody>
    </xdr:sp>
    <xdr:clientData/>
  </xdr:twoCellAnchor>
  <xdr:oneCellAnchor>
    <xdr:from>
      <xdr:col>18</xdr:col>
      <xdr:colOff>161925</xdr:colOff>
      <xdr:row>41</xdr:row>
      <xdr:rowOff>19050</xdr:rowOff>
    </xdr:from>
    <xdr:ext cx="1676401" cy="584200"/>
    <xdr:sp macro="" textlink="">
      <xdr:nvSpPr>
        <xdr:cNvPr id="20" name="四角形吹き出し 19"/>
        <xdr:cNvSpPr/>
      </xdr:nvSpPr>
      <xdr:spPr>
        <a:xfrm>
          <a:off x="5695950" y="11811000"/>
          <a:ext cx="1676401" cy="584200"/>
        </a:xfrm>
        <a:prstGeom prst="wedgeRectCallout">
          <a:avLst>
            <a:gd name="adj1" fmla="val -77568"/>
            <a:gd name="adj2" fmla="val 59644"/>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夏季休暇３日は固定していないため適宜修正すること</a:t>
          </a:r>
        </a:p>
      </xdr:txBody>
    </xdr:sp>
    <xdr:clientData/>
  </xdr:oneCellAnchor>
  <xdr:oneCellAnchor>
    <xdr:from>
      <xdr:col>27</xdr:col>
      <xdr:colOff>0</xdr:colOff>
      <xdr:row>41</xdr:row>
      <xdr:rowOff>0</xdr:rowOff>
    </xdr:from>
    <xdr:ext cx="1169307" cy="739321"/>
    <xdr:sp macro="" textlink="">
      <xdr:nvSpPr>
        <xdr:cNvPr id="21" name="四角形吹き出し 20"/>
        <xdr:cNvSpPr/>
      </xdr:nvSpPr>
      <xdr:spPr>
        <a:xfrm>
          <a:off x="8362950" y="11791950"/>
          <a:ext cx="1169307" cy="739321"/>
        </a:xfrm>
        <a:prstGeom prst="wedgeRectCallout">
          <a:avLst>
            <a:gd name="adj1" fmla="val 149489"/>
            <a:gd name="adj2" fmla="val 118726"/>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夏季休暇３日は対象期間から除く</a:t>
          </a:r>
        </a:p>
      </xdr:txBody>
    </xdr:sp>
    <xdr:clientData/>
  </xdr:oneCellAnchor>
  <xdr:oneCellAnchor>
    <xdr:from>
      <xdr:col>12</xdr:col>
      <xdr:colOff>171450</xdr:colOff>
      <xdr:row>54</xdr:row>
      <xdr:rowOff>104775</xdr:rowOff>
    </xdr:from>
    <xdr:ext cx="1911803" cy="869949"/>
    <xdr:sp macro="" textlink="">
      <xdr:nvSpPr>
        <xdr:cNvPr id="22" name="四角形吹き出し 21"/>
        <xdr:cNvSpPr/>
      </xdr:nvSpPr>
      <xdr:spPr>
        <a:xfrm>
          <a:off x="3819525" y="16354425"/>
          <a:ext cx="1911803" cy="869949"/>
        </a:xfrm>
        <a:prstGeom prst="wedgeRectCallout">
          <a:avLst>
            <a:gd name="adj1" fmla="val 75717"/>
            <a:gd name="adj2" fmla="val 77129"/>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他工事との調整等により施工しない期間は不稼働期間として対象期間から除く</a:t>
          </a:r>
        </a:p>
      </xdr:txBody>
    </xdr:sp>
    <xdr:clientData/>
  </xdr:oneCellAnchor>
  <xdr:oneCellAnchor>
    <xdr:from>
      <xdr:col>26</xdr:col>
      <xdr:colOff>238125</xdr:colOff>
      <xdr:row>73</xdr:row>
      <xdr:rowOff>152400</xdr:rowOff>
    </xdr:from>
    <xdr:ext cx="792389" cy="834571"/>
    <xdr:sp macro="" textlink="">
      <xdr:nvSpPr>
        <xdr:cNvPr id="23" name="四角形吹き出し 22"/>
        <xdr:cNvSpPr/>
      </xdr:nvSpPr>
      <xdr:spPr>
        <a:xfrm>
          <a:off x="8286750" y="21888450"/>
          <a:ext cx="792389" cy="834571"/>
        </a:xfrm>
        <a:prstGeom prst="wedgeRectCallout">
          <a:avLst>
            <a:gd name="adj1" fmla="val 255914"/>
            <a:gd name="adj2" fmla="val 83355"/>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年末年始休暇は対象期間から除く</a:t>
          </a:r>
        </a:p>
      </xdr:txBody>
    </xdr:sp>
    <xdr:clientData/>
  </xdr:oneCellAnchor>
  <xdr:oneCellAnchor>
    <xdr:from>
      <xdr:col>6</xdr:col>
      <xdr:colOff>123825</xdr:colOff>
      <xdr:row>81</xdr:row>
      <xdr:rowOff>38100</xdr:rowOff>
    </xdr:from>
    <xdr:ext cx="1442720" cy="742950"/>
    <xdr:sp macro="" textlink="">
      <xdr:nvSpPr>
        <xdr:cNvPr id="24" name="四角形吹き出し 23"/>
        <xdr:cNvSpPr/>
      </xdr:nvSpPr>
      <xdr:spPr>
        <a:xfrm>
          <a:off x="1885950" y="24260175"/>
          <a:ext cx="1442720" cy="742950"/>
        </a:xfrm>
        <a:prstGeom prst="wedgeRectCallout">
          <a:avLst>
            <a:gd name="adj1" fmla="val -83250"/>
            <a:gd name="adj2" fmla="val 29089"/>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年末年始休暇６日は固定していないため適宜修正する</a:t>
          </a:r>
        </a:p>
      </xdr:txBody>
    </xdr:sp>
    <xdr:clientData/>
  </xdr:oneCellAnchor>
  <xdr:oneCellAnchor>
    <xdr:from>
      <xdr:col>28</xdr:col>
      <xdr:colOff>66675</xdr:colOff>
      <xdr:row>81</xdr:row>
      <xdr:rowOff>171450</xdr:rowOff>
    </xdr:from>
    <xdr:ext cx="944789" cy="822325"/>
    <xdr:sp macro="" textlink="">
      <xdr:nvSpPr>
        <xdr:cNvPr id="25" name="四角形吹き出し 24"/>
        <xdr:cNvSpPr/>
      </xdr:nvSpPr>
      <xdr:spPr>
        <a:xfrm>
          <a:off x="8743950" y="24393525"/>
          <a:ext cx="944789" cy="822325"/>
        </a:xfrm>
        <a:prstGeom prst="wedgeRectCallout">
          <a:avLst>
            <a:gd name="adj1" fmla="val 160093"/>
            <a:gd name="adj2" fmla="val 53109"/>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年末年始休暇は対象期間から除く</a:t>
          </a:r>
        </a:p>
      </xdr:txBody>
    </xdr:sp>
    <xdr:clientData/>
  </xdr:oneCellAnchor>
  <xdr:twoCellAnchor>
    <xdr:from>
      <xdr:col>17</xdr:col>
      <xdr:colOff>19049</xdr:colOff>
      <xdr:row>90</xdr:row>
      <xdr:rowOff>559</xdr:rowOff>
    </xdr:from>
    <xdr:to>
      <xdr:col>32</xdr:col>
      <xdr:colOff>291353</xdr:colOff>
      <xdr:row>91</xdr:row>
      <xdr:rowOff>163134</xdr:rowOff>
    </xdr:to>
    <xdr:sp macro="" textlink="">
      <xdr:nvSpPr>
        <xdr:cNvPr id="26" name="正方形/長方形 25"/>
        <xdr:cNvSpPr/>
      </xdr:nvSpPr>
      <xdr:spPr>
        <a:xfrm>
          <a:off x="5238749" y="27975484"/>
          <a:ext cx="4987179" cy="3340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現場作業終了日の翌日以降は対象期間から除く</a:t>
          </a:r>
        </a:p>
        <a:p>
          <a:pPr algn="l"/>
          <a:endParaRPr kumimoji="1" lang="ja-JP" altLang="en-US" sz="1100"/>
        </a:p>
      </xdr:txBody>
    </xdr:sp>
    <xdr:clientData/>
  </xdr:twoCellAnchor>
  <xdr:twoCellAnchor>
    <xdr:from>
      <xdr:col>2</xdr:col>
      <xdr:colOff>17369</xdr:colOff>
      <xdr:row>98</xdr:row>
      <xdr:rowOff>11206</xdr:rowOff>
    </xdr:from>
    <xdr:to>
      <xdr:col>12</xdr:col>
      <xdr:colOff>0</xdr:colOff>
      <xdr:row>99</xdr:row>
      <xdr:rowOff>170410</xdr:rowOff>
    </xdr:to>
    <xdr:sp macro="" textlink="">
      <xdr:nvSpPr>
        <xdr:cNvPr id="27" name="正方形/長方形 26"/>
        <xdr:cNvSpPr/>
      </xdr:nvSpPr>
      <xdr:spPr>
        <a:xfrm>
          <a:off x="522194" y="30472156"/>
          <a:ext cx="3125881" cy="33065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現場作業終了日の翌日以降は対象期間から除く</a:t>
          </a:r>
        </a:p>
        <a:p>
          <a:pPr algn="l"/>
          <a:endParaRPr kumimoji="1" lang="ja-JP" altLang="en-US"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xdr:col>
      <xdr:colOff>0</xdr:colOff>
      <xdr:row>102</xdr:row>
      <xdr:rowOff>111760</xdr:rowOff>
    </xdr:from>
    <xdr:to>
      <xdr:col>30</xdr:col>
      <xdr:colOff>0</xdr:colOff>
      <xdr:row>110</xdr:row>
      <xdr:rowOff>0</xdr:rowOff>
    </xdr:to>
    <xdr:sp macro="" textlink="">
      <xdr:nvSpPr>
        <xdr:cNvPr id="2" name="角丸四角形 1"/>
        <xdr:cNvSpPr/>
      </xdr:nvSpPr>
      <xdr:spPr>
        <a:xfrm>
          <a:off x="504825" y="31344235"/>
          <a:ext cx="8801100" cy="186944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144341</xdr:colOff>
      <xdr:row>102</xdr:row>
      <xdr:rowOff>230164</xdr:rowOff>
    </xdr:from>
    <xdr:ext cx="7734301" cy="1625600"/>
    <xdr:sp macro="" textlink="">
      <xdr:nvSpPr>
        <xdr:cNvPr id="3" name="テキスト ボックス 2"/>
        <xdr:cNvSpPr txBox="1"/>
      </xdr:nvSpPr>
      <xdr:spPr>
        <a:xfrm>
          <a:off x="649166" y="31462639"/>
          <a:ext cx="7734301" cy="1625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b="1" i="1">
              <a:latin typeface="HGS創英角ｺﾞｼｯｸUB" panose="020B0900000000000000" pitchFamily="50" charset="-128"/>
              <a:ea typeface="HGS創英角ｺﾞｼｯｸUB" panose="020B0900000000000000" pitchFamily="50" charset="-128"/>
            </a:rPr>
            <a:t>計画・実績報告書作成手順</a:t>
          </a:r>
          <a:endParaRPr kumimoji="1" lang="en-US" altLang="ja-JP" sz="1400" b="1" i="1">
            <a:latin typeface="HGS創英角ｺﾞｼｯｸUB" panose="020B0900000000000000" pitchFamily="50" charset="-128"/>
            <a:ea typeface="HGS創英角ｺﾞｼｯｸUB" panose="020B0900000000000000" pitchFamily="50" charset="-128"/>
          </a:endParaRPr>
        </a:p>
        <a:p>
          <a:endParaRPr kumimoji="1" lang="en-US" altLang="ja-JP" sz="1200"/>
        </a:p>
        <a:p>
          <a:r>
            <a:rPr kumimoji="1" lang="ja-JP" altLang="en-US" sz="1200"/>
            <a:t>①現場着手日と現場作業終了日を決める（現場作業終了日以降に後片付けや各種検査を受けることになります）</a:t>
          </a:r>
          <a:endParaRPr kumimoji="1" lang="en-US" altLang="ja-JP" sz="1200"/>
        </a:p>
        <a:p>
          <a:r>
            <a:rPr kumimoji="1" lang="ja-JP" altLang="en-US" sz="1200"/>
            <a:t>②現場着手日から現場作業終了日までの対象期間を月ごとに入力する（対象期間から除く月は</a:t>
          </a:r>
          <a:r>
            <a:rPr kumimoji="1" lang="en-US" altLang="ja-JP" sz="1200"/>
            <a:t>0</a:t>
          </a:r>
          <a:r>
            <a:rPr kumimoji="1" lang="ja-JP" altLang="en-US" sz="1200"/>
            <a:t>とすること）</a:t>
          </a:r>
          <a:endParaRPr kumimoji="1" lang="en-US" altLang="ja-JP" sz="1200"/>
        </a:p>
        <a:p>
          <a:r>
            <a:rPr kumimoji="1" lang="ja-JP" altLang="en-US" sz="1200"/>
            <a:t>③計画及び実績欄に閉所計画日又は閉所実績日を●で記入し、監督員へ提出する</a:t>
          </a:r>
          <a:endParaRPr kumimoji="1" lang="en-US" altLang="ja-JP" sz="1200"/>
        </a:p>
        <a:p>
          <a:r>
            <a:rPr kumimoji="1" lang="en-US" altLang="ja-JP" sz="1200"/>
            <a:t>※</a:t>
          </a:r>
          <a:r>
            <a:rPr kumimoji="1" lang="ja-JP" altLang="en-US" sz="1200"/>
            <a:t>夏季・年末年始休暇は必要に応じ変更すること</a:t>
          </a:r>
          <a:endParaRPr kumimoji="1" lang="en-US" altLang="ja-JP" sz="1200"/>
        </a:p>
        <a:p>
          <a:r>
            <a:rPr kumimoji="1" lang="en-US" altLang="ja-JP" sz="1200"/>
            <a:t>※</a:t>
          </a:r>
          <a:r>
            <a:rPr kumimoji="1" lang="ja-JP" altLang="en-US" sz="1200"/>
            <a:t>計画閉所率（計画</a:t>
          </a:r>
          <a:r>
            <a:rPr kumimoji="1" lang="en-US" altLang="ja-JP" sz="1200"/>
            <a:t>/</a:t>
          </a:r>
          <a:r>
            <a:rPr kumimoji="1" lang="ja-JP" altLang="en-US" sz="1200"/>
            <a:t>対象期間）及び実績閉所率（実績</a:t>
          </a:r>
          <a:r>
            <a:rPr kumimoji="1" lang="en-US" altLang="ja-JP" sz="1200"/>
            <a:t>/</a:t>
          </a:r>
          <a:r>
            <a:rPr kumimoji="1" lang="ja-JP" altLang="en-US" sz="1200"/>
            <a:t>対象期間）の数値が</a:t>
          </a:r>
          <a:r>
            <a:rPr kumimoji="1" lang="en-US" altLang="ja-JP" sz="1200"/>
            <a:t>28.5</a:t>
          </a:r>
          <a:r>
            <a:rPr kumimoji="1" lang="ja-JP" altLang="en-US" sz="1200"/>
            <a:t>％以上であること</a:t>
          </a:r>
          <a:endParaRPr kumimoji="1" lang="en-US" altLang="ja-JP" sz="1200"/>
        </a:p>
      </xdr:txBody>
    </xdr:sp>
    <xdr:clientData/>
  </xdr:oneCellAnchor>
  <xdr:twoCellAnchor>
    <xdr:from>
      <xdr:col>4</xdr:col>
      <xdr:colOff>19685</xdr:colOff>
      <xdr:row>0</xdr:row>
      <xdr:rowOff>6350</xdr:rowOff>
    </xdr:from>
    <xdr:to>
      <xdr:col>7</xdr:col>
      <xdr:colOff>257175</xdr:colOff>
      <xdr:row>1</xdr:row>
      <xdr:rowOff>19050</xdr:rowOff>
    </xdr:to>
    <xdr:sp macro="" textlink="">
      <xdr:nvSpPr>
        <xdr:cNvPr id="4" name="楕円 3"/>
        <xdr:cNvSpPr/>
      </xdr:nvSpPr>
      <xdr:spPr>
        <a:xfrm>
          <a:off x="1153160" y="6350"/>
          <a:ext cx="1180465" cy="3270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41686</xdr:colOff>
      <xdr:row>112</xdr:row>
      <xdr:rowOff>49755</xdr:rowOff>
    </xdr:from>
    <xdr:to>
      <xdr:col>29</xdr:col>
      <xdr:colOff>35838</xdr:colOff>
      <xdr:row>121</xdr:row>
      <xdr:rowOff>58868</xdr:rowOff>
    </xdr:to>
    <xdr:grpSp>
      <xdr:nvGrpSpPr>
        <xdr:cNvPr id="5" name="グループ化 4"/>
        <xdr:cNvGrpSpPr/>
      </xdr:nvGrpSpPr>
      <xdr:grpSpPr>
        <a:xfrm>
          <a:off x="551475" y="37975354"/>
          <a:ext cx="8325173" cy="1981190"/>
          <a:chOff x="2164080" y="26141680"/>
          <a:chExt cx="7680960" cy="1595120"/>
        </a:xfrm>
      </xdr:grpSpPr>
      <xdr:sp macro="" textlink="">
        <xdr:nvSpPr>
          <xdr:cNvPr id="6" name="正方形/長方形 5"/>
          <xdr:cNvSpPr/>
        </xdr:nvSpPr>
        <xdr:spPr>
          <a:xfrm>
            <a:off x="2164080" y="26141680"/>
            <a:ext cx="7680960" cy="1595120"/>
          </a:xfrm>
          <a:prstGeom prst="rect">
            <a:avLst/>
          </a:prstGeom>
          <a:solidFill>
            <a:schemeClr val="bg1"/>
          </a:solidFill>
          <a:ln w="1905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200"/>
          </a:p>
        </xdr:txBody>
      </xdr:sp>
      <xdr:grpSp>
        <xdr:nvGrpSpPr>
          <xdr:cNvPr id="7" name="グループ化 6"/>
          <xdr:cNvGrpSpPr/>
        </xdr:nvGrpSpPr>
        <xdr:grpSpPr>
          <a:xfrm>
            <a:off x="2550160" y="26568400"/>
            <a:ext cx="5171440" cy="955040"/>
            <a:chOff x="2550160" y="26568400"/>
            <a:chExt cx="5171440" cy="955040"/>
          </a:xfrm>
        </xdr:grpSpPr>
        <xdr:sp macro="" textlink="">
          <xdr:nvSpPr>
            <xdr:cNvPr id="8" name="正方形/長方形 7"/>
            <xdr:cNvSpPr/>
          </xdr:nvSpPr>
          <xdr:spPr>
            <a:xfrm>
              <a:off x="2550160" y="2656840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上記のとおり報告いたします。</a:t>
              </a:r>
            </a:p>
          </xdr:txBody>
        </xdr:sp>
        <xdr:sp macro="" textlink="">
          <xdr:nvSpPr>
            <xdr:cNvPr id="9" name="正方形/長方形 8"/>
            <xdr:cNvSpPr/>
          </xdr:nvSpPr>
          <xdr:spPr>
            <a:xfrm>
              <a:off x="28143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令和　　年　　月　　日</a:t>
              </a:r>
            </a:p>
          </xdr:txBody>
        </xdr:sp>
        <xdr:sp macro="" textlink="">
          <xdr:nvSpPr>
            <xdr:cNvPr id="10" name="正方形/長方形 9"/>
            <xdr:cNvSpPr/>
          </xdr:nvSpPr>
          <xdr:spPr>
            <a:xfrm>
              <a:off x="307848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高　槻　市　長</a:t>
              </a:r>
            </a:p>
          </xdr:txBody>
        </xdr:sp>
        <xdr:sp macro="" textlink="">
          <xdr:nvSpPr>
            <xdr:cNvPr id="11" name="正方形/長方形 10"/>
            <xdr:cNvSpPr/>
          </xdr:nvSpPr>
          <xdr:spPr>
            <a:xfrm>
              <a:off x="5557520" y="2658872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住　　　　所</a:t>
              </a:r>
            </a:p>
          </xdr:txBody>
        </xdr:sp>
        <xdr:sp macro="" textlink="">
          <xdr:nvSpPr>
            <xdr:cNvPr id="12" name="正方形/長方形 11"/>
            <xdr:cNvSpPr/>
          </xdr:nvSpPr>
          <xdr:spPr>
            <a:xfrm>
              <a:off x="55575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商号又は名称</a:t>
              </a:r>
            </a:p>
          </xdr:txBody>
        </xdr:sp>
        <xdr:sp macro="" textlink="">
          <xdr:nvSpPr>
            <xdr:cNvPr id="13" name="正方形/長方形 12"/>
            <xdr:cNvSpPr/>
          </xdr:nvSpPr>
          <xdr:spPr>
            <a:xfrm>
              <a:off x="552704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代　 表 　者</a:t>
              </a:r>
            </a:p>
          </xdr:txBody>
        </xdr:sp>
      </xdr:grpSp>
    </xdr:grpSp>
    <xdr:clientData/>
  </xdr:twoCellAnchor>
  <xdr:oneCellAnchor>
    <xdr:from>
      <xdr:col>30</xdr:col>
      <xdr:colOff>263799</xdr:colOff>
      <xdr:row>111</xdr:row>
      <xdr:rowOff>140608</xdr:rowOff>
    </xdr:from>
    <xdr:ext cx="1775459" cy="549274"/>
    <xdr:sp macro="" textlink="">
      <xdr:nvSpPr>
        <xdr:cNvPr id="14" name="四角形吹き出し 13"/>
        <xdr:cNvSpPr/>
      </xdr:nvSpPr>
      <xdr:spPr>
        <a:xfrm>
          <a:off x="9569724" y="33525733"/>
          <a:ext cx="1775459" cy="549274"/>
        </a:xfrm>
        <a:prstGeom prst="wedgeRectCallout">
          <a:avLst>
            <a:gd name="adj1" fmla="val 30166"/>
            <a:gd name="adj2" fmla="val -131624"/>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en-US" altLang="ja-JP" sz="1100">
              <a:solidFill>
                <a:schemeClr val="tx1"/>
              </a:solidFill>
              <a:latin typeface="ＭＳ ゴシック" panose="020B0609070205080204" pitchFamily="49" charset="-128"/>
              <a:ea typeface="ＭＳ ゴシック" panose="020B0609070205080204" pitchFamily="49" charset="-128"/>
            </a:rPr>
            <a:t>28.5</a:t>
          </a:r>
          <a:r>
            <a:rPr kumimoji="1" lang="ja-JP" altLang="en-US" sz="1100">
              <a:solidFill>
                <a:schemeClr val="tx1"/>
              </a:solidFill>
              <a:latin typeface="ＭＳ ゴシック" panose="020B0609070205080204" pitchFamily="49" charset="-128"/>
              <a:ea typeface="ＭＳ ゴシック" panose="020B0609070205080204" pitchFamily="49" charset="-128"/>
            </a:rPr>
            <a:t>％以上（</a:t>
          </a:r>
          <a:r>
            <a:rPr kumimoji="1" lang="en-US" altLang="ja-JP" sz="1100">
              <a:solidFill>
                <a:schemeClr val="tx1"/>
              </a:solidFill>
              <a:latin typeface="ＭＳ ゴシック" panose="020B0609070205080204" pitchFamily="49" charset="-128"/>
              <a:ea typeface="ＭＳ ゴシック" panose="020B0609070205080204" pitchFamily="49" charset="-128"/>
            </a:rPr>
            <a:t>4</a:t>
          </a:r>
          <a:r>
            <a:rPr kumimoji="1" lang="ja-JP" altLang="en-US" sz="1100">
              <a:solidFill>
                <a:schemeClr val="tx1"/>
              </a:solidFill>
              <a:latin typeface="ＭＳ ゴシック" panose="020B0609070205080204" pitchFamily="49" charset="-128"/>
              <a:ea typeface="ＭＳ ゴシック" panose="020B0609070205080204" pitchFamily="49" charset="-128"/>
            </a:rPr>
            <a:t>週</a:t>
          </a:r>
          <a:r>
            <a:rPr kumimoji="1" lang="en-US" altLang="ja-JP" sz="1100">
              <a:solidFill>
                <a:schemeClr val="tx1"/>
              </a:solidFill>
              <a:latin typeface="ＭＳ ゴシック" panose="020B0609070205080204" pitchFamily="49" charset="-128"/>
              <a:ea typeface="ＭＳ ゴシック" panose="020B0609070205080204" pitchFamily="49" charset="-128"/>
            </a:rPr>
            <a:t>8</a:t>
          </a:r>
          <a:r>
            <a:rPr kumimoji="1" lang="ja-JP" altLang="en-US" sz="1100">
              <a:solidFill>
                <a:schemeClr val="tx1"/>
              </a:solidFill>
              <a:latin typeface="ＭＳ ゴシック" panose="020B0609070205080204" pitchFamily="49" charset="-128"/>
              <a:ea typeface="ＭＳ ゴシック" panose="020B0609070205080204" pitchFamily="49" charset="-128"/>
            </a:rPr>
            <a:t>休以上）</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少数第２位切り捨て</a:t>
          </a:r>
        </a:p>
      </xdr:txBody>
    </xdr:sp>
    <xdr:clientData/>
  </xdr:oneCellAnchor>
  <xdr:twoCellAnchor>
    <xdr:from>
      <xdr:col>25</xdr:col>
      <xdr:colOff>90442</xdr:colOff>
      <xdr:row>1</xdr:row>
      <xdr:rowOff>101601</xdr:rowOff>
    </xdr:from>
    <xdr:to>
      <xdr:col>27</xdr:col>
      <xdr:colOff>227240</xdr:colOff>
      <xdr:row>3</xdr:row>
      <xdr:rowOff>54429</xdr:rowOff>
    </xdr:to>
    <xdr:sp macro="" textlink="">
      <xdr:nvSpPr>
        <xdr:cNvPr id="15" name="楕円 14"/>
        <xdr:cNvSpPr/>
      </xdr:nvSpPr>
      <xdr:spPr>
        <a:xfrm>
          <a:off x="7824742" y="415926"/>
          <a:ext cx="765448" cy="343353"/>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133350</xdr:colOff>
      <xdr:row>9</xdr:row>
      <xdr:rowOff>228600</xdr:rowOff>
    </xdr:from>
    <xdr:ext cx="3708399" cy="563880"/>
    <xdr:sp macro="" textlink="">
      <xdr:nvSpPr>
        <xdr:cNvPr id="16" name="四角形吹き出し 15"/>
        <xdr:cNvSpPr/>
      </xdr:nvSpPr>
      <xdr:spPr>
        <a:xfrm>
          <a:off x="638175" y="2076450"/>
          <a:ext cx="3708399" cy="563880"/>
        </a:xfrm>
        <a:prstGeom prst="wedgeRectCallout">
          <a:avLst>
            <a:gd name="adj1" fmla="val -49853"/>
            <a:gd name="adj2" fmla="val 166951"/>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計画：当初に計画している現場閉所日を●で記入する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実績：実際に現場閉所とした日を●で記入する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27</xdr:col>
      <xdr:colOff>190500</xdr:colOff>
      <xdr:row>14</xdr:row>
      <xdr:rowOff>133350</xdr:rowOff>
    </xdr:from>
    <xdr:ext cx="805091" cy="696685"/>
    <xdr:sp macro="" textlink="">
      <xdr:nvSpPr>
        <xdr:cNvPr id="18" name="四角形吹き出し 17"/>
        <xdr:cNvSpPr/>
      </xdr:nvSpPr>
      <xdr:spPr>
        <a:xfrm>
          <a:off x="8553450" y="3952875"/>
          <a:ext cx="805091" cy="696685"/>
        </a:xfrm>
        <a:prstGeom prst="wedgeRectCallout">
          <a:avLst>
            <a:gd name="adj1" fmla="val 203796"/>
            <a:gd name="adj2" fmla="val 175225"/>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現場着手日からの期間とする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twoCellAnchor>
    <xdr:from>
      <xdr:col>12</xdr:col>
      <xdr:colOff>9525</xdr:colOff>
      <xdr:row>18</xdr:row>
      <xdr:rowOff>0</xdr:rowOff>
    </xdr:from>
    <xdr:to>
      <xdr:col>25</xdr:col>
      <xdr:colOff>295275</xdr:colOff>
      <xdr:row>19</xdr:row>
      <xdr:rowOff>158750</xdr:rowOff>
    </xdr:to>
    <xdr:sp macro="" textlink="">
      <xdr:nvSpPr>
        <xdr:cNvPr id="19" name="正方形/長方形 18"/>
        <xdr:cNvSpPr/>
      </xdr:nvSpPr>
      <xdr:spPr>
        <a:xfrm>
          <a:off x="3657600" y="5600700"/>
          <a:ext cx="4371975" cy="3302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契約日から現場着手日の前日までの期間は対象期間から除く</a:t>
          </a:r>
        </a:p>
      </xdr:txBody>
    </xdr:sp>
    <xdr:clientData/>
  </xdr:twoCellAnchor>
  <xdr:oneCellAnchor>
    <xdr:from>
      <xdr:col>18</xdr:col>
      <xdr:colOff>161925</xdr:colOff>
      <xdr:row>41</xdr:row>
      <xdr:rowOff>19050</xdr:rowOff>
    </xdr:from>
    <xdr:ext cx="1676401" cy="584200"/>
    <xdr:sp macro="" textlink="">
      <xdr:nvSpPr>
        <xdr:cNvPr id="20" name="四角形吹き出し 19"/>
        <xdr:cNvSpPr/>
      </xdr:nvSpPr>
      <xdr:spPr>
        <a:xfrm>
          <a:off x="5695950" y="11811000"/>
          <a:ext cx="1676401" cy="584200"/>
        </a:xfrm>
        <a:prstGeom prst="wedgeRectCallout">
          <a:avLst>
            <a:gd name="adj1" fmla="val -77568"/>
            <a:gd name="adj2" fmla="val 59644"/>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夏季休暇３日は固定していないため適宜修正すること</a:t>
          </a:r>
        </a:p>
      </xdr:txBody>
    </xdr:sp>
    <xdr:clientData/>
  </xdr:oneCellAnchor>
  <xdr:oneCellAnchor>
    <xdr:from>
      <xdr:col>27</xdr:col>
      <xdr:colOff>0</xdr:colOff>
      <xdr:row>41</xdr:row>
      <xdr:rowOff>0</xdr:rowOff>
    </xdr:from>
    <xdr:ext cx="1169307" cy="739321"/>
    <xdr:sp macro="" textlink="">
      <xdr:nvSpPr>
        <xdr:cNvPr id="21" name="四角形吹き出し 20"/>
        <xdr:cNvSpPr/>
      </xdr:nvSpPr>
      <xdr:spPr>
        <a:xfrm>
          <a:off x="8362950" y="11791950"/>
          <a:ext cx="1169307" cy="739321"/>
        </a:xfrm>
        <a:prstGeom prst="wedgeRectCallout">
          <a:avLst>
            <a:gd name="adj1" fmla="val 149489"/>
            <a:gd name="adj2" fmla="val 118726"/>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夏季休暇３日は対象期間から除く</a:t>
          </a:r>
        </a:p>
      </xdr:txBody>
    </xdr:sp>
    <xdr:clientData/>
  </xdr:oneCellAnchor>
  <xdr:oneCellAnchor>
    <xdr:from>
      <xdr:col>12</xdr:col>
      <xdr:colOff>171450</xdr:colOff>
      <xdr:row>54</xdr:row>
      <xdr:rowOff>104775</xdr:rowOff>
    </xdr:from>
    <xdr:ext cx="1911803" cy="869949"/>
    <xdr:sp macro="" textlink="">
      <xdr:nvSpPr>
        <xdr:cNvPr id="22" name="四角形吹き出し 21"/>
        <xdr:cNvSpPr/>
      </xdr:nvSpPr>
      <xdr:spPr>
        <a:xfrm>
          <a:off x="3819525" y="16354425"/>
          <a:ext cx="1911803" cy="869949"/>
        </a:xfrm>
        <a:prstGeom prst="wedgeRectCallout">
          <a:avLst>
            <a:gd name="adj1" fmla="val 75717"/>
            <a:gd name="adj2" fmla="val 77129"/>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他工事との調整等により施工しない期間は不稼働期間として対象期間から除く</a:t>
          </a:r>
        </a:p>
      </xdr:txBody>
    </xdr:sp>
    <xdr:clientData/>
  </xdr:oneCellAnchor>
  <xdr:oneCellAnchor>
    <xdr:from>
      <xdr:col>26</xdr:col>
      <xdr:colOff>238125</xdr:colOff>
      <xdr:row>73</xdr:row>
      <xdr:rowOff>152400</xdr:rowOff>
    </xdr:from>
    <xdr:ext cx="792389" cy="834571"/>
    <xdr:sp macro="" textlink="">
      <xdr:nvSpPr>
        <xdr:cNvPr id="23" name="四角形吹き出し 22"/>
        <xdr:cNvSpPr/>
      </xdr:nvSpPr>
      <xdr:spPr>
        <a:xfrm>
          <a:off x="8286750" y="21888450"/>
          <a:ext cx="792389" cy="834571"/>
        </a:xfrm>
        <a:prstGeom prst="wedgeRectCallout">
          <a:avLst>
            <a:gd name="adj1" fmla="val 236115"/>
            <a:gd name="adj2" fmla="val 76641"/>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年末年始休暇は対象期間から除く</a:t>
          </a:r>
        </a:p>
      </xdr:txBody>
    </xdr:sp>
    <xdr:clientData/>
  </xdr:oneCellAnchor>
  <xdr:oneCellAnchor>
    <xdr:from>
      <xdr:col>6</xdr:col>
      <xdr:colOff>123825</xdr:colOff>
      <xdr:row>81</xdr:row>
      <xdr:rowOff>38100</xdr:rowOff>
    </xdr:from>
    <xdr:ext cx="1442720" cy="742950"/>
    <xdr:sp macro="" textlink="">
      <xdr:nvSpPr>
        <xdr:cNvPr id="24" name="四角形吹き出し 23"/>
        <xdr:cNvSpPr/>
      </xdr:nvSpPr>
      <xdr:spPr>
        <a:xfrm>
          <a:off x="1885950" y="24260175"/>
          <a:ext cx="1442720" cy="742950"/>
        </a:xfrm>
        <a:prstGeom prst="wedgeRectCallout">
          <a:avLst>
            <a:gd name="adj1" fmla="val -83250"/>
            <a:gd name="adj2" fmla="val 29089"/>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年末年始休暇６日は固定していないため適宜修正する</a:t>
          </a:r>
        </a:p>
      </xdr:txBody>
    </xdr:sp>
    <xdr:clientData/>
  </xdr:oneCellAnchor>
  <xdr:oneCellAnchor>
    <xdr:from>
      <xdr:col>28</xdr:col>
      <xdr:colOff>66675</xdr:colOff>
      <xdr:row>81</xdr:row>
      <xdr:rowOff>171450</xdr:rowOff>
    </xdr:from>
    <xdr:ext cx="944789" cy="822325"/>
    <xdr:sp macro="" textlink="">
      <xdr:nvSpPr>
        <xdr:cNvPr id="25" name="四角形吹き出し 24"/>
        <xdr:cNvSpPr/>
      </xdr:nvSpPr>
      <xdr:spPr>
        <a:xfrm>
          <a:off x="8743950" y="24393525"/>
          <a:ext cx="944789" cy="822325"/>
        </a:xfrm>
        <a:prstGeom prst="wedgeRectCallout">
          <a:avLst>
            <a:gd name="adj1" fmla="val 142302"/>
            <a:gd name="adj2" fmla="val 70824"/>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年末年始休暇は対象期間から除く</a:t>
          </a:r>
        </a:p>
      </xdr:txBody>
    </xdr:sp>
    <xdr:clientData/>
  </xdr:oneCellAnchor>
  <xdr:twoCellAnchor>
    <xdr:from>
      <xdr:col>17</xdr:col>
      <xdr:colOff>45880</xdr:colOff>
      <xdr:row>89</xdr:row>
      <xdr:rowOff>1193978</xdr:rowOff>
    </xdr:from>
    <xdr:to>
      <xdr:col>32</xdr:col>
      <xdr:colOff>268310</xdr:colOff>
      <xdr:row>90</xdr:row>
      <xdr:rowOff>228063</xdr:rowOff>
    </xdr:to>
    <xdr:sp macro="" textlink="">
      <xdr:nvSpPr>
        <xdr:cNvPr id="26" name="正方形/長方形 25"/>
        <xdr:cNvSpPr/>
      </xdr:nvSpPr>
      <xdr:spPr>
        <a:xfrm>
          <a:off x="5184014" y="31660563"/>
          <a:ext cx="4850775" cy="29514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現場作業終了日の翌日以降は対象期間から除く</a:t>
          </a:r>
        </a:p>
        <a:p>
          <a:pPr algn="l"/>
          <a:endParaRPr kumimoji="1" lang="ja-JP" altLang="en-US" sz="1100"/>
        </a:p>
      </xdr:txBody>
    </xdr:sp>
    <xdr:clientData/>
  </xdr:twoCellAnchor>
  <xdr:twoCellAnchor>
    <xdr:from>
      <xdr:col>2</xdr:col>
      <xdr:colOff>17369</xdr:colOff>
      <xdr:row>98</xdr:row>
      <xdr:rowOff>11206</xdr:rowOff>
    </xdr:from>
    <xdr:to>
      <xdr:col>12</xdr:col>
      <xdr:colOff>0</xdr:colOff>
      <xdr:row>99</xdr:row>
      <xdr:rowOff>170410</xdr:rowOff>
    </xdr:to>
    <xdr:sp macro="" textlink="">
      <xdr:nvSpPr>
        <xdr:cNvPr id="27" name="正方形/長方形 26"/>
        <xdr:cNvSpPr/>
      </xdr:nvSpPr>
      <xdr:spPr>
        <a:xfrm>
          <a:off x="522194" y="30472156"/>
          <a:ext cx="3125881" cy="33065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現場作業終了日の翌日以降は対象期間から除く</a:t>
          </a:r>
        </a:p>
        <a:p>
          <a:pPr algn="l"/>
          <a:endParaRPr kumimoji="1" lang="ja-JP" altLang="en-US" sz="1100"/>
        </a:p>
      </xdr:txBody>
    </xdr:sp>
    <xdr:clientData/>
  </xdr:twoCellAnchor>
  <xdr:oneCellAnchor>
    <xdr:from>
      <xdr:col>11</xdr:col>
      <xdr:colOff>224118</xdr:colOff>
      <xdr:row>25</xdr:row>
      <xdr:rowOff>112060</xdr:rowOff>
    </xdr:from>
    <xdr:ext cx="1224643" cy="533400"/>
    <xdr:sp macro="" textlink="">
      <xdr:nvSpPr>
        <xdr:cNvPr id="28" name="四角形吹き出し 27"/>
        <xdr:cNvSpPr/>
      </xdr:nvSpPr>
      <xdr:spPr>
        <a:xfrm>
          <a:off x="3557868" y="6931960"/>
          <a:ext cx="1224643" cy="533400"/>
        </a:xfrm>
        <a:prstGeom prst="wedgeRectCallout">
          <a:avLst>
            <a:gd name="adj1" fmla="val 89383"/>
            <a:gd name="adj2" fmla="val 182258"/>
          </a:avLst>
        </a:prstGeom>
        <a:solidFill>
          <a:srgbClr val="9BBB59">
            <a:lumMod val="60000"/>
            <a:lumOff val="40000"/>
          </a:srgbClr>
        </a:solidFill>
        <a:ln w="12700" cap="flat" cmpd="dbl" algn="ctr">
          <a:solidFill>
            <a:sysClr val="windowText" lastClr="000000"/>
          </a:solidFill>
          <a:prstDash val="solid"/>
        </a:ln>
        <a:effectLst/>
      </xdr:spPr>
      <xdr:txBody>
        <a:bodyPr vertOverflow="clip" horzOverflow="clip" lIns="36000" tIns="36000" rIns="36000" bIns="36000" rtlCol="0" anchor="t" anchorCtr="0">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天候による閉所も実績として可</a:t>
          </a:r>
          <a:endParaRPr kumimoji="1" lang="en-US" altLang="ja-JP"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oneCellAnchor>
  <xdr:twoCellAnchor>
    <xdr:from>
      <xdr:col>14</xdr:col>
      <xdr:colOff>40246</xdr:colOff>
      <xdr:row>91</xdr:row>
      <xdr:rowOff>40247</xdr:rowOff>
    </xdr:from>
    <xdr:to>
      <xdr:col>32</xdr:col>
      <xdr:colOff>241479</xdr:colOff>
      <xdr:row>92</xdr:row>
      <xdr:rowOff>80493</xdr:rowOff>
    </xdr:to>
    <xdr:sp macro="" textlink="">
      <xdr:nvSpPr>
        <xdr:cNvPr id="29" name="正方形/長方形 28"/>
        <xdr:cNvSpPr/>
      </xdr:nvSpPr>
      <xdr:spPr>
        <a:xfrm>
          <a:off x="4252711" y="32009367"/>
          <a:ext cx="5755247" cy="2817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現場作業終了日の翌日以降は対象期間から除く</a:t>
          </a:r>
        </a:p>
        <a:p>
          <a:pPr algn="l"/>
          <a:endParaRPr kumimoji="1" lang="ja-JP" altLang="en-US"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2</xdr:col>
      <xdr:colOff>0</xdr:colOff>
      <xdr:row>102</xdr:row>
      <xdr:rowOff>111760</xdr:rowOff>
    </xdr:from>
    <xdr:to>
      <xdr:col>30</xdr:col>
      <xdr:colOff>0</xdr:colOff>
      <xdr:row>110</xdr:row>
      <xdr:rowOff>0</xdr:rowOff>
    </xdr:to>
    <xdr:sp macro="" textlink="">
      <xdr:nvSpPr>
        <xdr:cNvPr id="2" name="角丸四角形 1"/>
        <xdr:cNvSpPr/>
      </xdr:nvSpPr>
      <xdr:spPr>
        <a:xfrm>
          <a:off x="504825" y="31334710"/>
          <a:ext cx="8801100" cy="186944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144341</xdr:colOff>
      <xdr:row>102</xdr:row>
      <xdr:rowOff>230164</xdr:rowOff>
    </xdr:from>
    <xdr:ext cx="7734301" cy="1625600"/>
    <xdr:sp macro="" textlink="">
      <xdr:nvSpPr>
        <xdr:cNvPr id="3" name="テキスト ボックス 2"/>
        <xdr:cNvSpPr txBox="1"/>
      </xdr:nvSpPr>
      <xdr:spPr>
        <a:xfrm>
          <a:off x="649166" y="31453114"/>
          <a:ext cx="7734301" cy="1625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b="1" i="1">
              <a:latin typeface="HGS創英角ｺﾞｼｯｸUB" panose="020B0900000000000000" pitchFamily="50" charset="-128"/>
              <a:ea typeface="HGS創英角ｺﾞｼｯｸUB" panose="020B0900000000000000" pitchFamily="50" charset="-128"/>
            </a:rPr>
            <a:t>計画・実績報告書作成手順</a:t>
          </a:r>
          <a:endParaRPr kumimoji="1" lang="en-US" altLang="ja-JP" sz="1400" b="1" i="1">
            <a:latin typeface="HGS創英角ｺﾞｼｯｸUB" panose="020B0900000000000000" pitchFamily="50" charset="-128"/>
            <a:ea typeface="HGS創英角ｺﾞｼｯｸUB" panose="020B0900000000000000" pitchFamily="50" charset="-128"/>
          </a:endParaRPr>
        </a:p>
        <a:p>
          <a:endParaRPr kumimoji="1" lang="en-US" altLang="ja-JP" sz="1200"/>
        </a:p>
        <a:p>
          <a:r>
            <a:rPr kumimoji="1" lang="ja-JP" altLang="en-US" sz="1200"/>
            <a:t>①現場着手日と現場作業終了日を決める（現場作業終了日以降に後片付けや各種検査を受けることになります）</a:t>
          </a:r>
          <a:endParaRPr kumimoji="1" lang="en-US" altLang="ja-JP" sz="1200"/>
        </a:p>
        <a:p>
          <a:r>
            <a:rPr kumimoji="1" lang="ja-JP" altLang="en-US" sz="1200"/>
            <a:t>②現場着手日から現場作業終了日までの対象期間を月ごとに入力する（対象期間から除く月は</a:t>
          </a:r>
          <a:r>
            <a:rPr kumimoji="1" lang="en-US" altLang="ja-JP" sz="1200"/>
            <a:t>0</a:t>
          </a:r>
          <a:r>
            <a:rPr kumimoji="1" lang="ja-JP" altLang="en-US" sz="1200"/>
            <a:t>とすること）</a:t>
          </a:r>
          <a:endParaRPr kumimoji="1" lang="en-US" altLang="ja-JP" sz="1200"/>
        </a:p>
        <a:p>
          <a:r>
            <a:rPr kumimoji="1" lang="ja-JP" altLang="en-US" sz="1200"/>
            <a:t>③計画及び実績欄に閉所計画日又は閉所実績日を●で記入し、監督員へ提出する</a:t>
          </a:r>
          <a:endParaRPr kumimoji="1" lang="en-US" altLang="ja-JP" sz="1200"/>
        </a:p>
        <a:p>
          <a:r>
            <a:rPr kumimoji="1" lang="en-US" altLang="ja-JP" sz="1200"/>
            <a:t>※</a:t>
          </a:r>
          <a:r>
            <a:rPr kumimoji="1" lang="ja-JP" altLang="en-US" sz="1200"/>
            <a:t>夏季・年末年始休暇は必要に応じ変更すること</a:t>
          </a:r>
          <a:endParaRPr kumimoji="1" lang="en-US" altLang="ja-JP" sz="1200"/>
        </a:p>
        <a:p>
          <a:r>
            <a:rPr kumimoji="1" lang="en-US" altLang="ja-JP" sz="1200"/>
            <a:t>※</a:t>
          </a:r>
          <a:r>
            <a:rPr kumimoji="1" lang="ja-JP" altLang="en-US" sz="1200"/>
            <a:t>計画閉所率（計画</a:t>
          </a:r>
          <a:r>
            <a:rPr kumimoji="1" lang="en-US" altLang="ja-JP" sz="1200"/>
            <a:t>/</a:t>
          </a:r>
          <a:r>
            <a:rPr kumimoji="1" lang="ja-JP" altLang="en-US" sz="1200"/>
            <a:t>対象期間）及び実績閉所率（実績</a:t>
          </a:r>
          <a:r>
            <a:rPr kumimoji="1" lang="en-US" altLang="ja-JP" sz="1200"/>
            <a:t>/</a:t>
          </a:r>
          <a:r>
            <a:rPr kumimoji="1" lang="ja-JP" altLang="en-US" sz="1200"/>
            <a:t>対象期間）の数値が</a:t>
          </a:r>
          <a:r>
            <a:rPr kumimoji="1" lang="en-US" altLang="ja-JP" sz="1200"/>
            <a:t>28.5</a:t>
          </a:r>
          <a:r>
            <a:rPr kumimoji="1" lang="ja-JP" altLang="en-US" sz="1200"/>
            <a:t>％以上であること</a:t>
          </a:r>
          <a:endParaRPr kumimoji="1" lang="en-US" altLang="ja-JP" sz="1200"/>
        </a:p>
      </xdr:txBody>
    </xdr:sp>
    <xdr:clientData/>
  </xdr:oneCellAnchor>
  <xdr:twoCellAnchor>
    <xdr:from>
      <xdr:col>5</xdr:col>
      <xdr:colOff>162560</xdr:colOff>
      <xdr:row>0</xdr:row>
      <xdr:rowOff>6350</xdr:rowOff>
    </xdr:from>
    <xdr:to>
      <xdr:col>10</xdr:col>
      <xdr:colOff>121920</xdr:colOff>
      <xdr:row>1</xdr:row>
      <xdr:rowOff>57150</xdr:rowOff>
    </xdr:to>
    <xdr:sp macro="" textlink="">
      <xdr:nvSpPr>
        <xdr:cNvPr id="4" name="楕円 3"/>
        <xdr:cNvSpPr/>
      </xdr:nvSpPr>
      <xdr:spPr>
        <a:xfrm>
          <a:off x="1610360" y="6350"/>
          <a:ext cx="1530985" cy="3556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59055</xdr:colOff>
      <xdr:row>111</xdr:row>
      <xdr:rowOff>89535</xdr:rowOff>
    </xdr:from>
    <xdr:to>
      <xdr:col>29</xdr:col>
      <xdr:colOff>53207</xdr:colOff>
      <xdr:row>120</xdr:row>
      <xdr:rowOff>100330</xdr:rowOff>
    </xdr:to>
    <xdr:grpSp>
      <xdr:nvGrpSpPr>
        <xdr:cNvPr id="5" name="グループ化 4"/>
        <xdr:cNvGrpSpPr/>
      </xdr:nvGrpSpPr>
      <xdr:grpSpPr>
        <a:xfrm>
          <a:off x="567055" y="37364035"/>
          <a:ext cx="8566652" cy="1963420"/>
          <a:chOff x="2164080" y="26141680"/>
          <a:chExt cx="7680960" cy="1595120"/>
        </a:xfrm>
      </xdr:grpSpPr>
      <xdr:sp macro="" textlink="">
        <xdr:nvSpPr>
          <xdr:cNvPr id="6" name="正方形/長方形 5"/>
          <xdr:cNvSpPr/>
        </xdr:nvSpPr>
        <xdr:spPr>
          <a:xfrm>
            <a:off x="2164080" y="26141680"/>
            <a:ext cx="7680960" cy="1595120"/>
          </a:xfrm>
          <a:prstGeom prst="rect">
            <a:avLst/>
          </a:prstGeom>
          <a:solidFill>
            <a:schemeClr val="bg1"/>
          </a:solidFill>
          <a:ln w="1905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200"/>
          </a:p>
        </xdr:txBody>
      </xdr:sp>
      <xdr:grpSp>
        <xdr:nvGrpSpPr>
          <xdr:cNvPr id="7" name="グループ化 6"/>
          <xdr:cNvGrpSpPr/>
        </xdr:nvGrpSpPr>
        <xdr:grpSpPr>
          <a:xfrm>
            <a:off x="2550160" y="26568400"/>
            <a:ext cx="5171440" cy="955040"/>
            <a:chOff x="2550160" y="26568400"/>
            <a:chExt cx="5171440" cy="955040"/>
          </a:xfrm>
        </xdr:grpSpPr>
        <xdr:sp macro="" textlink="">
          <xdr:nvSpPr>
            <xdr:cNvPr id="8" name="正方形/長方形 7"/>
            <xdr:cNvSpPr/>
          </xdr:nvSpPr>
          <xdr:spPr>
            <a:xfrm>
              <a:off x="2550160" y="2656840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上記のとおり報告いたします。</a:t>
              </a:r>
            </a:p>
          </xdr:txBody>
        </xdr:sp>
        <xdr:sp macro="" textlink="">
          <xdr:nvSpPr>
            <xdr:cNvPr id="9" name="正方形/長方形 8"/>
            <xdr:cNvSpPr/>
          </xdr:nvSpPr>
          <xdr:spPr>
            <a:xfrm>
              <a:off x="28143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令和　　年　　月　　日</a:t>
              </a:r>
            </a:p>
          </xdr:txBody>
        </xdr:sp>
        <xdr:sp macro="" textlink="">
          <xdr:nvSpPr>
            <xdr:cNvPr id="10" name="正方形/長方形 9"/>
            <xdr:cNvSpPr/>
          </xdr:nvSpPr>
          <xdr:spPr>
            <a:xfrm>
              <a:off x="307848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高　槻　市　長</a:t>
              </a:r>
            </a:p>
          </xdr:txBody>
        </xdr:sp>
        <xdr:sp macro="" textlink="">
          <xdr:nvSpPr>
            <xdr:cNvPr id="11" name="正方形/長方形 10"/>
            <xdr:cNvSpPr/>
          </xdr:nvSpPr>
          <xdr:spPr>
            <a:xfrm>
              <a:off x="5557520" y="2658872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住　　　　所</a:t>
              </a:r>
            </a:p>
          </xdr:txBody>
        </xdr:sp>
        <xdr:sp macro="" textlink="">
          <xdr:nvSpPr>
            <xdr:cNvPr id="12" name="正方形/長方形 11"/>
            <xdr:cNvSpPr/>
          </xdr:nvSpPr>
          <xdr:spPr>
            <a:xfrm>
              <a:off x="55575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商号又は名称</a:t>
              </a:r>
            </a:p>
          </xdr:txBody>
        </xdr:sp>
        <xdr:sp macro="" textlink="">
          <xdr:nvSpPr>
            <xdr:cNvPr id="13" name="正方形/長方形 12"/>
            <xdr:cNvSpPr/>
          </xdr:nvSpPr>
          <xdr:spPr>
            <a:xfrm>
              <a:off x="552704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代　 表 　者</a:t>
              </a:r>
            </a:p>
          </xdr:txBody>
        </xdr:sp>
      </xdr:grpSp>
    </xdr:grpSp>
    <xdr:clientData/>
  </xdr:twoCellAnchor>
  <xdr:twoCellAnchor>
    <xdr:from>
      <xdr:col>21</xdr:col>
      <xdr:colOff>80917</xdr:colOff>
      <xdr:row>1</xdr:row>
      <xdr:rowOff>101601</xdr:rowOff>
    </xdr:from>
    <xdr:to>
      <xdr:col>23</xdr:col>
      <xdr:colOff>217715</xdr:colOff>
      <xdr:row>3</xdr:row>
      <xdr:rowOff>54429</xdr:rowOff>
    </xdr:to>
    <xdr:sp macro="" textlink="">
      <xdr:nvSpPr>
        <xdr:cNvPr id="14" name="楕円 13"/>
        <xdr:cNvSpPr/>
      </xdr:nvSpPr>
      <xdr:spPr>
        <a:xfrm>
          <a:off x="6557917" y="406401"/>
          <a:ext cx="765448" cy="343353"/>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41</xdr:col>
      <xdr:colOff>744787</xdr:colOff>
      <xdr:row>49</xdr:row>
      <xdr:rowOff>93891</xdr:rowOff>
    </xdr:from>
    <xdr:to>
      <xdr:col>82</xdr:col>
      <xdr:colOff>113107</xdr:colOff>
      <xdr:row>62</xdr:row>
      <xdr:rowOff>206105</xdr:rowOff>
    </xdr:to>
    <xdr:sp macro="" textlink="">
      <xdr:nvSpPr>
        <xdr:cNvPr id="2" name="Text Box 4">
          <a:extLst>
            <a:ext uri="{FF2B5EF4-FFF2-40B4-BE49-F238E27FC236}">
              <a16:creationId xmlns:a16="http://schemas.microsoft.com/office/drawing/2014/main" id="{AD3F5C16-C228-5344-35B1-C8C874B3E0B2}"/>
            </a:ext>
          </a:extLst>
        </xdr:cNvPr>
        <xdr:cNvSpPr txBox="1">
          <a:spLocks noChangeArrowheads="1"/>
        </xdr:cNvSpPr>
      </xdr:nvSpPr>
      <xdr:spPr bwMode="auto">
        <a:xfrm>
          <a:off x="7317037" y="8342541"/>
          <a:ext cx="7445520" cy="2245814"/>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indent="-457200" algn="l" rtl="0">
            <a:lnSpc>
              <a:spcPts val="13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施工体制台帳の添付書類（建設業法施行規則第１４条の２第２項）</a:t>
          </a:r>
          <a:endParaRPr lang="en-US" altLang="ja-JP" sz="1100" b="0" i="0" u="none" strike="noStrike" baseline="0">
            <a:solidFill>
              <a:srgbClr val="000000"/>
            </a:solidFill>
            <a:latin typeface="ＭＳ Ｐゴシック"/>
            <a:ea typeface="ＭＳ Ｐゴシック"/>
          </a:endParaRPr>
        </a:p>
        <a:p>
          <a:pPr indent="-457200" algn="l" rtl="0">
            <a:lnSpc>
              <a:spcPts val="1300"/>
            </a:lnSpc>
            <a:defRPr sz="1000"/>
          </a:pPr>
          <a:endParaRPr lang="ja-JP" altLang="en-US" sz="1100" b="0" i="0" u="none" strike="noStrike" baseline="0">
            <a:solidFill>
              <a:srgbClr val="000000"/>
            </a:solidFill>
            <a:latin typeface="ＭＳ Ｐゴシック"/>
            <a:ea typeface="ＭＳ Ｐゴシック"/>
          </a:endParaRPr>
        </a:p>
        <a:p>
          <a:pPr indent="-457200" algn="l" rtl="0">
            <a:lnSpc>
              <a:spcPts val="1300"/>
            </a:lnSpc>
            <a:defRPr sz="1000"/>
          </a:pPr>
          <a:r>
            <a:rPr lang="ja-JP" altLang="en-US" sz="1100" b="0" i="0" u="none" strike="noStrike" baseline="0">
              <a:solidFill>
                <a:srgbClr val="000000"/>
              </a:solidFill>
              <a:latin typeface="ＭＳ Ｐゴシック"/>
              <a:ea typeface="ＭＳ Ｐゴシック"/>
            </a:rPr>
            <a:t>・発注者と作成建設業者の請負契約及び作成建設業者と下請負人の下請契約に係る当初契約及び変更契約の契約書面の写し（公共工事以外の建設工事について締結されるものに係るものは、請負代金の額に係る部分を除く）</a:t>
          </a:r>
        </a:p>
        <a:p>
          <a:pPr indent="-457200" algn="l" rtl="0">
            <a:lnSpc>
              <a:spcPts val="1200"/>
            </a:lnSpc>
            <a:defRPr sz="1000"/>
          </a:pPr>
          <a:r>
            <a:rPr lang="ja-JP" altLang="en-US" sz="1100" b="0" i="0" u="none" strike="noStrike" baseline="0">
              <a:solidFill>
                <a:srgbClr val="000000"/>
              </a:solidFill>
              <a:latin typeface="ＭＳ Ｐゴシック"/>
              <a:ea typeface="ＭＳ Ｐゴシック"/>
            </a:rPr>
            <a:t>・主任技術者又は監理技術者が主任技術者資格又は監理技術者資格を有する事を証する書面及び当該主任技術者又は監理技術者が作成建設業者に雇用期間を特に限定することなく雇用されている者であることを証する書面又はこれらの写し</a:t>
          </a:r>
        </a:p>
        <a:p>
          <a:pPr indent="-457200" algn="l" rtl="0">
            <a:lnSpc>
              <a:spcPts val="1300"/>
            </a:lnSpc>
            <a:defRPr sz="1000"/>
          </a:pPr>
          <a:r>
            <a:rPr lang="ja-JP" altLang="en-US" sz="1100" b="0" i="0" u="none" strike="noStrike" baseline="0">
              <a:solidFill>
                <a:srgbClr val="000000"/>
              </a:solidFill>
              <a:latin typeface="ＭＳ Ｐゴシック"/>
              <a:ea typeface="ＭＳ Ｐゴシック"/>
            </a:rPr>
            <a:t>・専門技術者をおく場合は、その者が主任技術者資格を有することを証する書面及びその者が作成建設業者に雇用期間を特に限定することなく雇用されている者であることを証する書面又はこれらの写し</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42</xdr:col>
      <xdr:colOff>721523</xdr:colOff>
      <xdr:row>52</xdr:row>
      <xdr:rowOff>61071</xdr:rowOff>
    </xdr:from>
    <xdr:to>
      <xdr:col>83</xdr:col>
      <xdr:colOff>39098</xdr:colOff>
      <xdr:row>60</xdr:row>
      <xdr:rowOff>68170</xdr:rowOff>
    </xdr:to>
    <xdr:sp macro="" textlink="">
      <xdr:nvSpPr>
        <xdr:cNvPr id="2" name="Text Box 1">
          <a:extLst>
            <a:ext uri="{FF2B5EF4-FFF2-40B4-BE49-F238E27FC236}">
              <a16:creationId xmlns:a16="http://schemas.microsoft.com/office/drawing/2014/main" id="{42B07E54-5069-09D3-5FA4-5120146FE613}"/>
            </a:ext>
          </a:extLst>
        </xdr:cNvPr>
        <xdr:cNvSpPr txBox="1">
          <a:spLocks noChangeArrowheads="1"/>
        </xdr:cNvSpPr>
      </xdr:nvSpPr>
      <xdr:spPr bwMode="auto">
        <a:xfrm>
          <a:off x="7455698" y="9014571"/>
          <a:ext cx="7337625" cy="1378699"/>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lnSpc>
              <a:spcPts val="12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再下請通知書の添付書類（建設業法施行規則第１４条の４第３項）</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200"/>
            </a:lnSpc>
            <a:defRPr sz="1000"/>
          </a:pPr>
          <a:r>
            <a:rPr lang="ja-JP" altLang="en-US" sz="1100" b="0" i="0" u="none" strike="noStrike" baseline="0">
              <a:solidFill>
                <a:srgbClr val="000000"/>
              </a:solidFill>
              <a:latin typeface="ＭＳ Ｐゴシック"/>
              <a:ea typeface="ＭＳ Ｐゴシック"/>
            </a:rPr>
            <a:t>・再下請通知人が再下請人と締結した当初契約及び変更契約の契約書面の写し（公共工事以外の建設工事について締結されるものに係るものは、請負代金の額に係る部分を除く）</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1257300</xdr:colOff>
      <xdr:row>17</xdr:row>
      <xdr:rowOff>19050</xdr:rowOff>
    </xdr:from>
    <xdr:to>
      <xdr:col>2</xdr:col>
      <xdr:colOff>1257300</xdr:colOff>
      <xdr:row>17</xdr:row>
      <xdr:rowOff>381000</xdr:rowOff>
    </xdr:to>
    <xdr:sp macro="" textlink="">
      <xdr:nvSpPr>
        <xdr:cNvPr id="2" name="Line 1"/>
        <xdr:cNvSpPr>
          <a:spLocks noChangeShapeType="1"/>
        </xdr:cNvSpPr>
      </xdr:nvSpPr>
      <xdr:spPr bwMode="auto">
        <a:xfrm>
          <a:off x="2971800" y="6829425"/>
          <a:ext cx="0" cy="36195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xdr:col>
      <xdr:colOff>1257300</xdr:colOff>
      <xdr:row>17</xdr:row>
      <xdr:rowOff>209550</xdr:rowOff>
    </xdr:from>
    <xdr:to>
      <xdr:col>3</xdr:col>
      <xdr:colOff>209550</xdr:colOff>
      <xdr:row>17</xdr:row>
      <xdr:rowOff>209550</xdr:rowOff>
    </xdr:to>
    <xdr:sp macro="" textlink="">
      <xdr:nvSpPr>
        <xdr:cNvPr id="3" name="Line 2"/>
        <xdr:cNvSpPr>
          <a:spLocks noChangeShapeType="1"/>
        </xdr:cNvSpPr>
      </xdr:nvSpPr>
      <xdr:spPr bwMode="auto">
        <a:xfrm>
          <a:off x="2971800" y="7019925"/>
          <a:ext cx="9715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209550</xdr:colOff>
      <xdr:row>13</xdr:row>
      <xdr:rowOff>19050</xdr:rowOff>
    </xdr:from>
    <xdr:to>
      <xdr:col>3</xdr:col>
      <xdr:colOff>219075</xdr:colOff>
      <xdr:row>17</xdr:row>
      <xdr:rowOff>219075</xdr:rowOff>
    </xdr:to>
    <xdr:sp macro="" textlink="">
      <xdr:nvSpPr>
        <xdr:cNvPr id="4" name="Line 3"/>
        <xdr:cNvSpPr>
          <a:spLocks noChangeShapeType="1"/>
        </xdr:cNvSpPr>
      </xdr:nvSpPr>
      <xdr:spPr bwMode="auto">
        <a:xfrm>
          <a:off x="3943350" y="5305425"/>
          <a:ext cx="9525" cy="1724025"/>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13</xdr:row>
      <xdr:rowOff>0</xdr:rowOff>
    </xdr:from>
    <xdr:to>
      <xdr:col>3</xdr:col>
      <xdr:colOff>361950</xdr:colOff>
      <xdr:row>13</xdr:row>
      <xdr:rowOff>0</xdr:rowOff>
    </xdr:to>
    <xdr:sp macro="" textlink="">
      <xdr:nvSpPr>
        <xdr:cNvPr id="5" name="Line 4"/>
        <xdr:cNvSpPr>
          <a:spLocks noChangeShapeType="1"/>
        </xdr:cNvSpPr>
      </xdr:nvSpPr>
      <xdr:spPr bwMode="auto">
        <a:xfrm>
          <a:off x="3962400" y="5286375"/>
          <a:ext cx="1333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238125</xdr:colOff>
      <xdr:row>17</xdr:row>
      <xdr:rowOff>209550</xdr:rowOff>
    </xdr:from>
    <xdr:to>
      <xdr:col>5</xdr:col>
      <xdr:colOff>152400</xdr:colOff>
      <xdr:row>17</xdr:row>
      <xdr:rowOff>209550</xdr:rowOff>
    </xdr:to>
    <xdr:sp macro="" textlink="">
      <xdr:nvSpPr>
        <xdr:cNvPr id="6" name="Line 6"/>
        <xdr:cNvSpPr>
          <a:spLocks noChangeShapeType="1"/>
        </xdr:cNvSpPr>
      </xdr:nvSpPr>
      <xdr:spPr bwMode="auto">
        <a:xfrm>
          <a:off x="3971925" y="7019925"/>
          <a:ext cx="24193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171450</xdr:colOff>
      <xdr:row>8</xdr:row>
      <xdr:rowOff>228600</xdr:rowOff>
    </xdr:from>
    <xdr:to>
      <xdr:col>5</xdr:col>
      <xdr:colOff>323850</xdr:colOff>
      <xdr:row>8</xdr:row>
      <xdr:rowOff>228600</xdr:rowOff>
    </xdr:to>
    <xdr:sp macro="" textlink="">
      <xdr:nvSpPr>
        <xdr:cNvPr id="7" name="Line 7"/>
        <xdr:cNvSpPr>
          <a:spLocks noChangeShapeType="1"/>
        </xdr:cNvSpPr>
      </xdr:nvSpPr>
      <xdr:spPr bwMode="auto">
        <a:xfrm flipV="1">
          <a:off x="6410325" y="3609975"/>
          <a:ext cx="1524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xdr:colOff>
      <xdr:row>21</xdr:row>
      <xdr:rowOff>276225</xdr:rowOff>
    </xdr:from>
    <xdr:to>
      <xdr:col>6</xdr:col>
      <xdr:colOff>9525</xdr:colOff>
      <xdr:row>21</xdr:row>
      <xdr:rowOff>276225</xdr:rowOff>
    </xdr:to>
    <xdr:sp macro="" textlink="">
      <xdr:nvSpPr>
        <xdr:cNvPr id="8" name="Line 8"/>
        <xdr:cNvSpPr>
          <a:spLocks noChangeShapeType="1"/>
        </xdr:cNvSpPr>
      </xdr:nvSpPr>
      <xdr:spPr bwMode="auto">
        <a:xfrm flipV="1">
          <a:off x="6400800" y="8610600"/>
          <a:ext cx="2000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180975</xdr:colOff>
      <xdr:row>30</xdr:row>
      <xdr:rowOff>28575</xdr:rowOff>
    </xdr:from>
    <xdr:to>
      <xdr:col>5</xdr:col>
      <xdr:colOff>352425</xdr:colOff>
      <xdr:row>30</xdr:row>
      <xdr:rowOff>28575</xdr:rowOff>
    </xdr:to>
    <xdr:sp macro="" textlink="">
      <xdr:nvSpPr>
        <xdr:cNvPr id="9" name="Line 9"/>
        <xdr:cNvSpPr>
          <a:spLocks noChangeShapeType="1"/>
        </xdr:cNvSpPr>
      </xdr:nvSpPr>
      <xdr:spPr bwMode="auto">
        <a:xfrm>
          <a:off x="6419850" y="11791950"/>
          <a:ext cx="1714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171450</xdr:colOff>
      <xdr:row>8</xdr:row>
      <xdr:rowOff>247650</xdr:rowOff>
    </xdr:from>
    <xdr:to>
      <xdr:col>5</xdr:col>
      <xdr:colOff>180975</xdr:colOff>
      <xdr:row>40</xdr:row>
      <xdr:rowOff>219075</xdr:rowOff>
    </xdr:to>
    <xdr:sp macro="" textlink="">
      <xdr:nvSpPr>
        <xdr:cNvPr id="10" name="Line 10"/>
        <xdr:cNvSpPr>
          <a:spLocks noChangeShapeType="1"/>
        </xdr:cNvSpPr>
      </xdr:nvSpPr>
      <xdr:spPr bwMode="auto">
        <a:xfrm>
          <a:off x="6410325" y="3629025"/>
          <a:ext cx="9525" cy="12163425"/>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30</xdr:row>
      <xdr:rowOff>9525</xdr:rowOff>
    </xdr:from>
    <xdr:to>
      <xdr:col>12</xdr:col>
      <xdr:colOff>342900</xdr:colOff>
      <xdr:row>30</xdr:row>
      <xdr:rowOff>9525</xdr:rowOff>
    </xdr:to>
    <xdr:sp macro="" textlink="">
      <xdr:nvSpPr>
        <xdr:cNvPr id="11" name="Line 9"/>
        <xdr:cNvSpPr>
          <a:spLocks noChangeShapeType="1"/>
        </xdr:cNvSpPr>
      </xdr:nvSpPr>
      <xdr:spPr bwMode="auto">
        <a:xfrm flipV="1">
          <a:off x="9944100" y="11772900"/>
          <a:ext cx="3429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19050</xdr:colOff>
      <xdr:row>21</xdr:row>
      <xdr:rowOff>276225</xdr:rowOff>
    </xdr:from>
    <xdr:to>
      <xdr:col>20</xdr:col>
      <xdr:colOff>0</xdr:colOff>
      <xdr:row>21</xdr:row>
      <xdr:rowOff>276225</xdr:rowOff>
    </xdr:to>
    <xdr:sp macro="" textlink="">
      <xdr:nvSpPr>
        <xdr:cNvPr id="12" name="Line 8"/>
        <xdr:cNvSpPr>
          <a:spLocks noChangeShapeType="1"/>
        </xdr:cNvSpPr>
      </xdr:nvSpPr>
      <xdr:spPr bwMode="auto">
        <a:xfrm>
          <a:off x="13868400" y="8610600"/>
          <a:ext cx="33337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21</xdr:row>
      <xdr:rowOff>285750</xdr:rowOff>
    </xdr:from>
    <xdr:to>
      <xdr:col>26</xdr:col>
      <xdr:colOff>333375</xdr:colOff>
      <xdr:row>21</xdr:row>
      <xdr:rowOff>285750</xdr:rowOff>
    </xdr:to>
    <xdr:sp macro="" textlink="">
      <xdr:nvSpPr>
        <xdr:cNvPr id="13" name="Line 8"/>
        <xdr:cNvSpPr>
          <a:spLocks noChangeShapeType="1"/>
        </xdr:cNvSpPr>
      </xdr:nvSpPr>
      <xdr:spPr bwMode="auto">
        <a:xfrm>
          <a:off x="17735550" y="8620125"/>
          <a:ext cx="3143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11</xdr:col>
      <xdr:colOff>1571625</xdr:colOff>
      <xdr:row>21</xdr:row>
      <xdr:rowOff>247650</xdr:rowOff>
    </xdr:from>
    <xdr:to>
      <xdr:col>13</xdr:col>
      <xdr:colOff>0</xdr:colOff>
      <xdr:row>21</xdr:row>
      <xdr:rowOff>247650</xdr:rowOff>
    </xdr:to>
    <xdr:sp macro="" textlink="">
      <xdr:nvSpPr>
        <xdr:cNvPr id="14" name="Line 8"/>
        <xdr:cNvSpPr>
          <a:spLocks noChangeShapeType="1"/>
        </xdr:cNvSpPr>
      </xdr:nvSpPr>
      <xdr:spPr bwMode="auto">
        <a:xfrm>
          <a:off x="9944100" y="8582025"/>
          <a:ext cx="3524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9525</xdr:colOff>
      <xdr:row>8</xdr:row>
      <xdr:rowOff>190500</xdr:rowOff>
    </xdr:from>
    <xdr:to>
      <xdr:col>13</xdr:col>
      <xdr:colOff>9525</xdr:colOff>
      <xdr:row>8</xdr:row>
      <xdr:rowOff>190500</xdr:rowOff>
    </xdr:to>
    <xdr:sp macro="" textlink="">
      <xdr:nvSpPr>
        <xdr:cNvPr id="15" name="Line 8"/>
        <xdr:cNvSpPr>
          <a:spLocks noChangeShapeType="1"/>
        </xdr:cNvSpPr>
      </xdr:nvSpPr>
      <xdr:spPr bwMode="auto">
        <a:xfrm>
          <a:off x="9953625" y="3571875"/>
          <a:ext cx="3524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19050</xdr:colOff>
      <xdr:row>8</xdr:row>
      <xdr:rowOff>190500</xdr:rowOff>
    </xdr:from>
    <xdr:to>
      <xdr:col>20</xdr:col>
      <xdr:colOff>0</xdr:colOff>
      <xdr:row>8</xdr:row>
      <xdr:rowOff>190500</xdr:rowOff>
    </xdr:to>
    <xdr:sp macro="" textlink="">
      <xdr:nvSpPr>
        <xdr:cNvPr id="16" name="Line 8"/>
        <xdr:cNvSpPr>
          <a:spLocks noChangeShapeType="1"/>
        </xdr:cNvSpPr>
      </xdr:nvSpPr>
      <xdr:spPr bwMode="auto">
        <a:xfrm flipV="1">
          <a:off x="13868400" y="3571875"/>
          <a:ext cx="33337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8</xdr:row>
      <xdr:rowOff>228600</xdr:rowOff>
    </xdr:from>
    <xdr:to>
      <xdr:col>26</xdr:col>
      <xdr:colOff>342900</xdr:colOff>
      <xdr:row>8</xdr:row>
      <xdr:rowOff>228600</xdr:rowOff>
    </xdr:to>
    <xdr:sp macro="" textlink="">
      <xdr:nvSpPr>
        <xdr:cNvPr id="17" name="Line 8"/>
        <xdr:cNvSpPr>
          <a:spLocks noChangeShapeType="1"/>
        </xdr:cNvSpPr>
      </xdr:nvSpPr>
      <xdr:spPr bwMode="auto">
        <a:xfrm>
          <a:off x="17716500" y="3609975"/>
          <a:ext cx="3429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30</xdr:row>
      <xdr:rowOff>28575</xdr:rowOff>
    </xdr:from>
    <xdr:to>
      <xdr:col>19</xdr:col>
      <xdr:colOff>342900</xdr:colOff>
      <xdr:row>30</xdr:row>
      <xdr:rowOff>28575</xdr:rowOff>
    </xdr:to>
    <xdr:sp macro="" textlink="">
      <xdr:nvSpPr>
        <xdr:cNvPr id="18" name="Line 9"/>
        <xdr:cNvSpPr>
          <a:spLocks noChangeShapeType="1"/>
        </xdr:cNvSpPr>
      </xdr:nvSpPr>
      <xdr:spPr bwMode="auto">
        <a:xfrm flipV="1">
          <a:off x="13849350" y="11791950"/>
          <a:ext cx="3429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30</xdr:row>
      <xdr:rowOff>28575</xdr:rowOff>
    </xdr:from>
    <xdr:to>
      <xdr:col>27</xdr:col>
      <xdr:colOff>9525</xdr:colOff>
      <xdr:row>30</xdr:row>
      <xdr:rowOff>28575</xdr:rowOff>
    </xdr:to>
    <xdr:sp macro="" textlink="">
      <xdr:nvSpPr>
        <xdr:cNvPr id="19" name="Line 9"/>
        <xdr:cNvSpPr>
          <a:spLocks noChangeShapeType="1"/>
        </xdr:cNvSpPr>
      </xdr:nvSpPr>
      <xdr:spPr bwMode="auto">
        <a:xfrm flipV="1">
          <a:off x="17726025" y="11791950"/>
          <a:ext cx="3524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180975</xdr:colOff>
      <xdr:row>40</xdr:row>
      <xdr:rowOff>209550</xdr:rowOff>
    </xdr:from>
    <xdr:to>
      <xdr:col>6</xdr:col>
      <xdr:colOff>0</xdr:colOff>
      <xdr:row>40</xdr:row>
      <xdr:rowOff>209550</xdr:rowOff>
    </xdr:to>
    <xdr:sp macro="" textlink="">
      <xdr:nvSpPr>
        <xdr:cNvPr id="20" name="Line 9"/>
        <xdr:cNvSpPr>
          <a:spLocks noChangeShapeType="1"/>
        </xdr:cNvSpPr>
      </xdr:nvSpPr>
      <xdr:spPr bwMode="auto">
        <a:xfrm>
          <a:off x="6419850" y="15782925"/>
          <a:ext cx="1714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9525</xdr:colOff>
      <xdr:row>40</xdr:row>
      <xdr:rowOff>190500</xdr:rowOff>
    </xdr:from>
    <xdr:to>
      <xdr:col>13</xdr:col>
      <xdr:colOff>9525</xdr:colOff>
      <xdr:row>40</xdr:row>
      <xdr:rowOff>190500</xdr:rowOff>
    </xdr:to>
    <xdr:sp macro="" textlink="">
      <xdr:nvSpPr>
        <xdr:cNvPr id="21" name="Line 9"/>
        <xdr:cNvSpPr>
          <a:spLocks noChangeShapeType="1"/>
        </xdr:cNvSpPr>
      </xdr:nvSpPr>
      <xdr:spPr bwMode="auto">
        <a:xfrm flipV="1">
          <a:off x="9953625" y="15763875"/>
          <a:ext cx="3524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19050</xdr:colOff>
      <xdr:row>40</xdr:row>
      <xdr:rowOff>209550</xdr:rowOff>
    </xdr:from>
    <xdr:to>
      <xdr:col>20</xdr:col>
      <xdr:colOff>19050</xdr:colOff>
      <xdr:row>40</xdr:row>
      <xdr:rowOff>209550</xdr:rowOff>
    </xdr:to>
    <xdr:sp macro="" textlink="">
      <xdr:nvSpPr>
        <xdr:cNvPr id="22" name="Line 9"/>
        <xdr:cNvSpPr>
          <a:spLocks noChangeShapeType="1"/>
        </xdr:cNvSpPr>
      </xdr:nvSpPr>
      <xdr:spPr bwMode="auto">
        <a:xfrm flipV="1">
          <a:off x="13868400" y="15782925"/>
          <a:ext cx="3524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40</xdr:row>
      <xdr:rowOff>200025</xdr:rowOff>
    </xdr:from>
    <xdr:to>
      <xdr:col>27</xdr:col>
      <xdr:colOff>9525</xdr:colOff>
      <xdr:row>40</xdr:row>
      <xdr:rowOff>200025</xdr:rowOff>
    </xdr:to>
    <xdr:sp macro="" textlink="">
      <xdr:nvSpPr>
        <xdr:cNvPr id="23" name="Line 9"/>
        <xdr:cNvSpPr>
          <a:spLocks noChangeShapeType="1"/>
        </xdr:cNvSpPr>
      </xdr:nvSpPr>
      <xdr:spPr bwMode="auto">
        <a:xfrm flipV="1">
          <a:off x="17726025" y="15773400"/>
          <a:ext cx="3524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22</xdr:row>
          <xdr:rowOff>381000</xdr:rowOff>
        </xdr:from>
        <xdr:to>
          <xdr:col>6</xdr:col>
          <xdr:colOff>0</xdr:colOff>
          <xdr:row>24</xdr:row>
          <xdr:rowOff>28575</xdr:rowOff>
        </xdr:to>
        <xdr:sp macro="" textlink="">
          <xdr:nvSpPr>
            <xdr:cNvPr id="14337" name="Check Box 1" hidden="1">
              <a:extLst>
                <a:ext uri="{63B3BB69-23CF-44E3-9099-C40C66FF867C}">
                  <a14:compatExt spid="_x0000_s14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22</xdr:row>
          <xdr:rowOff>400050</xdr:rowOff>
        </xdr:from>
        <xdr:to>
          <xdr:col>4</xdr:col>
          <xdr:colOff>0</xdr:colOff>
          <xdr:row>24</xdr:row>
          <xdr:rowOff>47625</xdr:rowOff>
        </xdr:to>
        <xdr:sp macro="" textlink="">
          <xdr:nvSpPr>
            <xdr:cNvPr id="14338" name="Check Box 2" hidden="1">
              <a:extLst>
                <a:ext uri="{63B3BB69-23CF-44E3-9099-C40C66FF867C}">
                  <a14:compatExt spid="_x0000_s14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oneCellAnchor>
    <xdr:from>
      <xdr:col>1</xdr:col>
      <xdr:colOff>450620</xdr:colOff>
      <xdr:row>43</xdr:row>
      <xdr:rowOff>61652</xdr:rowOff>
    </xdr:from>
    <xdr:ext cx="3012363" cy="267381"/>
    <xdr:sp macro="" textlink="">
      <xdr:nvSpPr>
        <xdr:cNvPr id="2" name="テキスト ボックス 2"/>
        <xdr:cNvSpPr txBox="1">
          <a:spLocks noChangeArrowheads="1"/>
        </xdr:cNvSpPr>
      </xdr:nvSpPr>
      <xdr:spPr bwMode="auto">
        <a:xfrm>
          <a:off x="755420" y="10005752"/>
          <a:ext cx="3012363" cy="267381"/>
        </a:xfrm>
        <a:prstGeom prst="rect">
          <a:avLst/>
        </a:prstGeom>
        <a:solidFill>
          <a:srgbClr val="FFFFFF"/>
        </a:solidFill>
        <a:ln w="9525">
          <a:solidFill>
            <a:srgbClr val="000000"/>
          </a:solidFill>
          <a:miter lim="800000"/>
          <a:headEnd/>
          <a:tailEnd/>
        </a:ln>
      </xdr:spPr>
      <xdr:txBody>
        <a:bodyPr wrap="none" lIns="91440" tIns="45720" rIns="91440" bIns="45720" anchor="t" upright="1">
          <a:spAutoFit/>
        </a:bodyPr>
        <a:lstStyle/>
        <a:p>
          <a:pPr algn="l" rtl="0">
            <a:defRPr sz="1000"/>
          </a:pPr>
          <a:r>
            <a:rPr lang="ja-JP" altLang="en-US" sz="1050" b="0" i="0" u="none" strike="noStrike" baseline="0">
              <a:solidFill>
                <a:srgbClr val="000000"/>
              </a:solidFill>
              <a:latin typeface="ＭＳ 明朝"/>
              <a:ea typeface="ＭＳ 明朝"/>
            </a:rPr>
            <a:t>決裁欄については、各担当課に確認すること。</a:t>
          </a:r>
        </a:p>
      </xdr:txBody>
    </xdr:sp>
    <xdr:clientData/>
  </xdr:one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19050</xdr:colOff>
          <xdr:row>37</xdr:row>
          <xdr:rowOff>142875</xdr:rowOff>
        </xdr:from>
        <xdr:to>
          <xdr:col>15</xdr:col>
          <xdr:colOff>114300</xdr:colOff>
          <xdr:row>38</xdr:row>
          <xdr:rowOff>3714750</xdr:rowOff>
        </xdr:to>
        <xdr:sp macro="" textlink="">
          <xdr:nvSpPr>
            <xdr:cNvPr id="24577" name="Object 1" hidden="1">
              <a:extLst>
                <a:ext uri="{63B3BB69-23CF-44E3-9099-C40C66FF867C}">
                  <a14:compatExt spid="_x0000_s24577"/>
                </a:ext>
              </a:extLst>
            </xdr:cNvPr>
            <xdr:cNvSpPr/>
          </xdr:nvSpPr>
          <xdr:spPr bwMode="auto">
            <a:xfrm>
              <a:off x="0" y="0"/>
              <a:ext cx="0" cy="0"/>
            </a:xfrm>
            <a:prstGeom prst="rect">
              <a:avLst/>
            </a:prstGeom>
            <a:solidFill>
              <a:srgbClr val="FFFFFF"/>
            </a:solidFill>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4</xdr:col>
      <xdr:colOff>134196</xdr:colOff>
      <xdr:row>37</xdr:row>
      <xdr:rowOff>129329</xdr:rowOff>
    </xdr:from>
    <xdr:to>
      <xdr:col>8</xdr:col>
      <xdr:colOff>448485</xdr:colOff>
      <xdr:row>39</xdr:row>
      <xdr:rowOff>38173</xdr:rowOff>
    </xdr:to>
    <xdr:sp macro="" textlink="">
      <xdr:nvSpPr>
        <xdr:cNvPr id="2" name="正方形/長方形 1"/>
        <xdr:cNvSpPr/>
      </xdr:nvSpPr>
      <xdr:spPr bwMode="auto">
        <a:xfrm>
          <a:off x="2648796" y="9433349"/>
          <a:ext cx="3270849" cy="411764"/>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l"/>
          <a:r>
            <a:rPr kumimoji="1" lang="ja-JP" altLang="en-US" sz="1100"/>
            <a:t>　　</a:t>
          </a:r>
          <a:r>
            <a:rPr kumimoji="1" lang="ja-JP" altLang="en-US" sz="1100">
              <a:latin typeface="ＭＳ ゴシック" panose="020B0609070205080204" pitchFamily="49" charset="-128"/>
              <a:ea typeface="ＭＳ ゴシック" panose="020B0609070205080204" pitchFamily="49" charset="-128"/>
            </a:rPr>
            <a:t>決裁欄については、各担当課に確認すること。</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0</xdr:colOff>
      <xdr:row>102</xdr:row>
      <xdr:rowOff>111760</xdr:rowOff>
    </xdr:from>
    <xdr:to>
      <xdr:col>30</xdr:col>
      <xdr:colOff>0</xdr:colOff>
      <xdr:row>110</xdr:row>
      <xdr:rowOff>0</xdr:rowOff>
    </xdr:to>
    <xdr:sp macro="" textlink="">
      <xdr:nvSpPr>
        <xdr:cNvPr id="2" name="角丸四角形 1"/>
        <xdr:cNvSpPr/>
      </xdr:nvSpPr>
      <xdr:spPr>
        <a:xfrm>
          <a:off x="504825" y="31334710"/>
          <a:ext cx="8801100" cy="186944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144341</xdr:colOff>
      <xdr:row>102</xdr:row>
      <xdr:rowOff>230164</xdr:rowOff>
    </xdr:from>
    <xdr:ext cx="7734301" cy="1625600"/>
    <xdr:sp macro="" textlink="">
      <xdr:nvSpPr>
        <xdr:cNvPr id="3" name="テキスト ボックス 2"/>
        <xdr:cNvSpPr txBox="1"/>
      </xdr:nvSpPr>
      <xdr:spPr>
        <a:xfrm>
          <a:off x="649166" y="31453114"/>
          <a:ext cx="7734301" cy="1625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b="1" i="1">
              <a:latin typeface="HGS創英角ｺﾞｼｯｸUB" panose="020B0900000000000000" pitchFamily="50" charset="-128"/>
              <a:ea typeface="HGS創英角ｺﾞｼｯｸUB" panose="020B0900000000000000" pitchFamily="50" charset="-128"/>
            </a:rPr>
            <a:t>計画・実績報告書作成手順</a:t>
          </a:r>
          <a:endParaRPr kumimoji="1" lang="en-US" altLang="ja-JP" sz="1400" b="1" i="1">
            <a:latin typeface="HGS創英角ｺﾞｼｯｸUB" panose="020B0900000000000000" pitchFamily="50" charset="-128"/>
            <a:ea typeface="HGS創英角ｺﾞｼｯｸUB" panose="020B0900000000000000" pitchFamily="50" charset="-128"/>
          </a:endParaRPr>
        </a:p>
        <a:p>
          <a:endParaRPr kumimoji="1" lang="en-US" altLang="ja-JP" sz="1200"/>
        </a:p>
        <a:p>
          <a:r>
            <a:rPr kumimoji="1" lang="ja-JP" altLang="en-US" sz="1200"/>
            <a:t>①現場着手日と現場作業終了日を決める（現場作業終了日以降に後片付けや各種検査を受けることになります）</a:t>
          </a:r>
          <a:endParaRPr kumimoji="1" lang="en-US" altLang="ja-JP" sz="1200"/>
        </a:p>
        <a:p>
          <a:r>
            <a:rPr kumimoji="1" lang="ja-JP" altLang="en-US" sz="1200"/>
            <a:t>②現場着手日から現場作業終了日までの対象期間を月ごとに入力する（対象期間から除く月は</a:t>
          </a:r>
          <a:r>
            <a:rPr kumimoji="1" lang="en-US" altLang="ja-JP" sz="1200"/>
            <a:t>0</a:t>
          </a:r>
          <a:r>
            <a:rPr kumimoji="1" lang="ja-JP" altLang="en-US" sz="1200"/>
            <a:t>とすること）</a:t>
          </a:r>
          <a:endParaRPr kumimoji="1" lang="en-US" altLang="ja-JP" sz="1200"/>
        </a:p>
        <a:p>
          <a:r>
            <a:rPr kumimoji="1" lang="ja-JP" altLang="en-US" sz="1200"/>
            <a:t>③計画及び実績欄に閉所計画日又は閉所実績日を●で記入し、監督員へ提出する</a:t>
          </a:r>
          <a:endParaRPr kumimoji="1" lang="en-US" altLang="ja-JP" sz="1200"/>
        </a:p>
        <a:p>
          <a:r>
            <a:rPr kumimoji="1" lang="en-US" altLang="ja-JP" sz="1200"/>
            <a:t>※</a:t>
          </a:r>
          <a:r>
            <a:rPr kumimoji="1" lang="ja-JP" altLang="en-US" sz="1200"/>
            <a:t>夏季・年末年始休暇は必要に応じ変更すること</a:t>
          </a:r>
          <a:endParaRPr kumimoji="1" lang="en-US" altLang="ja-JP" sz="1200"/>
        </a:p>
        <a:p>
          <a:r>
            <a:rPr kumimoji="1" lang="en-US" altLang="ja-JP" sz="1200"/>
            <a:t>※</a:t>
          </a:r>
          <a:r>
            <a:rPr kumimoji="1" lang="ja-JP" altLang="en-US" sz="1200"/>
            <a:t>計画閉所率（計画</a:t>
          </a:r>
          <a:r>
            <a:rPr kumimoji="1" lang="en-US" altLang="ja-JP" sz="1200"/>
            <a:t>/</a:t>
          </a:r>
          <a:r>
            <a:rPr kumimoji="1" lang="ja-JP" altLang="en-US" sz="1200"/>
            <a:t>対象期間）及び実績閉所率（実績</a:t>
          </a:r>
          <a:r>
            <a:rPr kumimoji="1" lang="en-US" altLang="ja-JP" sz="1200"/>
            <a:t>/</a:t>
          </a:r>
          <a:r>
            <a:rPr kumimoji="1" lang="ja-JP" altLang="en-US" sz="1200"/>
            <a:t>対象期間）の数値が</a:t>
          </a:r>
          <a:r>
            <a:rPr kumimoji="1" lang="en-US" altLang="ja-JP" sz="1200"/>
            <a:t>28.5</a:t>
          </a:r>
          <a:r>
            <a:rPr kumimoji="1" lang="ja-JP" altLang="en-US" sz="1200"/>
            <a:t>％以上であること</a:t>
          </a:r>
          <a:endParaRPr kumimoji="1" lang="en-US" altLang="ja-JP" sz="1200"/>
        </a:p>
      </xdr:txBody>
    </xdr:sp>
    <xdr:clientData/>
  </xdr:oneCellAnchor>
  <xdr:twoCellAnchor>
    <xdr:from>
      <xdr:col>5</xdr:col>
      <xdr:colOff>162560</xdr:colOff>
      <xdr:row>0</xdr:row>
      <xdr:rowOff>6350</xdr:rowOff>
    </xdr:from>
    <xdr:to>
      <xdr:col>10</xdr:col>
      <xdr:colOff>121920</xdr:colOff>
      <xdr:row>1</xdr:row>
      <xdr:rowOff>57150</xdr:rowOff>
    </xdr:to>
    <xdr:sp macro="" textlink="">
      <xdr:nvSpPr>
        <xdr:cNvPr id="4" name="楕円 3"/>
        <xdr:cNvSpPr/>
      </xdr:nvSpPr>
      <xdr:spPr>
        <a:xfrm>
          <a:off x="1610360" y="6350"/>
          <a:ext cx="1530985" cy="3556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49530</xdr:colOff>
      <xdr:row>111</xdr:row>
      <xdr:rowOff>99060</xdr:rowOff>
    </xdr:from>
    <xdr:to>
      <xdr:col>29</xdr:col>
      <xdr:colOff>43682</xdr:colOff>
      <xdr:row>120</xdr:row>
      <xdr:rowOff>109855</xdr:rowOff>
    </xdr:to>
    <xdr:grpSp>
      <xdr:nvGrpSpPr>
        <xdr:cNvPr id="5" name="グループ化 4"/>
        <xdr:cNvGrpSpPr/>
      </xdr:nvGrpSpPr>
      <xdr:grpSpPr>
        <a:xfrm>
          <a:off x="557530" y="37589460"/>
          <a:ext cx="8566652" cy="1991995"/>
          <a:chOff x="2164080" y="26141680"/>
          <a:chExt cx="7680960" cy="1595120"/>
        </a:xfrm>
      </xdr:grpSpPr>
      <xdr:sp macro="" textlink="">
        <xdr:nvSpPr>
          <xdr:cNvPr id="6" name="正方形/長方形 5"/>
          <xdr:cNvSpPr/>
        </xdr:nvSpPr>
        <xdr:spPr>
          <a:xfrm>
            <a:off x="2164080" y="26141680"/>
            <a:ext cx="7680960" cy="1595120"/>
          </a:xfrm>
          <a:prstGeom prst="rect">
            <a:avLst/>
          </a:prstGeom>
          <a:solidFill>
            <a:schemeClr val="bg1"/>
          </a:solidFill>
          <a:ln w="1905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200"/>
          </a:p>
        </xdr:txBody>
      </xdr:sp>
      <xdr:grpSp>
        <xdr:nvGrpSpPr>
          <xdr:cNvPr id="7" name="グループ化 6"/>
          <xdr:cNvGrpSpPr/>
        </xdr:nvGrpSpPr>
        <xdr:grpSpPr>
          <a:xfrm>
            <a:off x="2550160" y="26568400"/>
            <a:ext cx="5171440" cy="955040"/>
            <a:chOff x="2550160" y="26568400"/>
            <a:chExt cx="5171440" cy="955040"/>
          </a:xfrm>
        </xdr:grpSpPr>
        <xdr:sp macro="" textlink="">
          <xdr:nvSpPr>
            <xdr:cNvPr id="8" name="正方形/長方形 7"/>
            <xdr:cNvSpPr/>
          </xdr:nvSpPr>
          <xdr:spPr>
            <a:xfrm>
              <a:off x="2550160" y="2656840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上記のとおり報告いたします。</a:t>
              </a:r>
            </a:p>
          </xdr:txBody>
        </xdr:sp>
        <xdr:sp macro="" textlink="">
          <xdr:nvSpPr>
            <xdr:cNvPr id="9" name="正方形/長方形 8"/>
            <xdr:cNvSpPr/>
          </xdr:nvSpPr>
          <xdr:spPr>
            <a:xfrm>
              <a:off x="28143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令和　　年　　月　　日</a:t>
              </a:r>
            </a:p>
          </xdr:txBody>
        </xdr:sp>
        <xdr:sp macro="" textlink="">
          <xdr:nvSpPr>
            <xdr:cNvPr id="10" name="正方形/長方形 9"/>
            <xdr:cNvSpPr/>
          </xdr:nvSpPr>
          <xdr:spPr>
            <a:xfrm>
              <a:off x="307848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高　槻　市　長</a:t>
              </a:r>
            </a:p>
          </xdr:txBody>
        </xdr:sp>
        <xdr:sp macro="" textlink="">
          <xdr:nvSpPr>
            <xdr:cNvPr id="11" name="正方形/長方形 10"/>
            <xdr:cNvSpPr/>
          </xdr:nvSpPr>
          <xdr:spPr>
            <a:xfrm>
              <a:off x="5557520" y="2658872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住　　　　所</a:t>
              </a:r>
            </a:p>
          </xdr:txBody>
        </xdr:sp>
        <xdr:sp macro="" textlink="">
          <xdr:nvSpPr>
            <xdr:cNvPr id="12" name="正方形/長方形 11"/>
            <xdr:cNvSpPr/>
          </xdr:nvSpPr>
          <xdr:spPr>
            <a:xfrm>
              <a:off x="55575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商号又は名称</a:t>
              </a:r>
            </a:p>
          </xdr:txBody>
        </xdr:sp>
        <xdr:sp macro="" textlink="">
          <xdr:nvSpPr>
            <xdr:cNvPr id="13" name="正方形/長方形 12"/>
            <xdr:cNvSpPr/>
          </xdr:nvSpPr>
          <xdr:spPr>
            <a:xfrm>
              <a:off x="552704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代　 表 　者</a:t>
              </a:r>
            </a:p>
          </xdr:txBody>
        </xdr:sp>
      </xdr:grpSp>
    </xdr:grpSp>
    <xdr:clientData/>
  </xdr:twoCellAnchor>
  <xdr:twoCellAnchor>
    <xdr:from>
      <xdr:col>21</xdr:col>
      <xdr:colOff>80917</xdr:colOff>
      <xdr:row>1</xdr:row>
      <xdr:rowOff>101601</xdr:rowOff>
    </xdr:from>
    <xdr:to>
      <xdr:col>23</xdr:col>
      <xdr:colOff>217715</xdr:colOff>
      <xdr:row>3</xdr:row>
      <xdr:rowOff>54429</xdr:rowOff>
    </xdr:to>
    <xdr:sp macro="" textlink="">
      <xdr:nvSpPr>
        <xdr:cNvPr id="14" name="楕円 13"/>
        <xdr:cNvSpPr/>
      </xdr:nvSpPr>
      <xdr:spPr>
        <a:xfrm>
          <a:off x="6557917" y="406401"/>
          <a:ext cx="765448" cy="343353"/>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1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17.bin"/><Relationship Id="rId5" Type="http://schemas.openxmlformats.org/officeDocument/2006/relationships/image" Target="../media/image1.emf"/><Relationship Id="rId4" Type="http://schemas.openxmlformats.org/officeDocument/2006/relationships/oleObject" Target="../embeddings/Microsoft_Excel_97-2003_______.xls"/></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47"/>
  <sheetViews>
    <sheetView tabSelected="1" view="pageBreakPreview" zoomScaleNormal="100" zoomScaleSheetLayoutView="100" workbookViewId="0">
      <selection activeCell="K6" sqref="K6"/>
    </sheetView>
  </sheetViews>
  <sheetFormatPr defaultRowHeight="13.5" x14ac:dyDescent="0.4"/>
  <cols>
    <col min="1" max="1" width="1" style="3" customWidth="1"/>
    <col min="2" max="2" width="5.875" style="3" customWidth="1"/>
    <col min="3" max="4" width="10.5" style="3" customWidth="1"/>
    <col min="5" max="5" width="1.5" style="3" customWidth="1"/>
    <col min="6" max="10" width="9" style="3"/>
    <col min="11" max="11" width="11.625" style="3" customWidth="1"/>
    <col min="12" max="12" width="9" style="3"/>
    <col min="13" max="13" width="8.625" style="3" customWidth="1"/>
    <col min="14" max="258" width="9" style="3"/>
    <col min="259" max="259" width="1" style="3" customWidth="1"/>
    <col min="260" max="260" width="9" style="3"/>
    <col min="261" max="261" width="10.5" style="3" customWidth="1"/>
    <col min="262" max="266" width="9" style="3"/>
    <col min="267" max="267" width="8.875" style="3" customWidth="1"/>
    <col min="268" max="268" width="9" style="3"/>
    <col min="269" max="269" width="8.625" style="3" customWidth="1"/>
    <col min="270" max="514" width="9" style="3"/>
    <col min="515" max="515" width="1" style="3" customWidth="1"/>
    <col min="516" max="516" width="9" style="3"/>
    <col min="517" max="517" width="10.5" style="3" customWidth="1"/>
    <col min="518" max="522" width="9" style="3"/>
    <col min="523" max="523" width="8.875" style="3" customWidth="1"/>
    <col min="524" max="524" width="9" style="3"/>
    <col min="525" max="525" width="8.625" style="3" customWidth="1"/>
    <col min="526" max="770" width="9" style="3"/>
    <col min="771" max="771" width="1" style="3" customWidth="1"/>
    <col min="772" max="772" width="9" style="3"/>
    <col min="773" max="773" width="10.5" style="3" customWidth="1"/>
    <col min="774" max="778" width="9" style="3"/>
    <col min="779" max="779" width="8.875" style="3" customWidth="1"/>
    <col min="780" max="780" width="9" style="3"/>
    <col min="781" max="781" width="8.625" style="3" customWidth="1"/>
    <col min="782" max="1026" width="9" style="3"/>
    <col min="1027" max="1027" width="1" style="3" customWidth="1"/>
    <col min="1028" max="1028" width="9" style="3"/>
    <col min="1029" max="1029" width="10.5" style="3" customWidth="1"/>
    <col min="1030" max="1034" width="9" style="3"/>
    <col min="1035" max="1035" width="8.875" style="3" customWidth="1"/>
    <col min="1036" max="1036" width="9" style="3"/>
    <col min="1037" max="1037" width="8.625" style="3" customWidth="1"/>
    <col min="1038" max="1282" width="9" style="3"/>
    <col min="1283" max="1283" width="1" style="3" customWidth="1"/>
    <col min="1284" max="1284" width="9" style="3"/>
    <col min="1285" max="1285" width="10.5" style="3" customWidth="1"/>
    <col min="1286" max="1290" width="9" style="3"/>
    <col min="1291" max="1291" width="8.875" style="3" customWidth="1"/>
    <col min="1292" max="1292" width="9" style="3"/>
    <col min="1293" max="1293" width="8.625" style="3" customWidth="1"/>
    <col min="1294" max="1538" width="9" style="3"/>
    <col min="1539" max="1539" width="1" style="3" customWidth="1"/>
    <col min="1540" max="1540" width="9" style="3"/>
    <col min="1541" max="1541" width="10.5" style="3" customWidth="1"/>
    <col min="1542" max="1546" width="9" style="3"/>
    <col min="1547" max="1547" width="8.875" style="3" customWidth="1"/>
    <col min="1548" max="1548" width="9" style="3"/>
    <col min="1549" max="1549" width="8.625" style="3" customWidth="1"/>
    <col min="1550" max="1794" width="9" style="3"/>
    <col min="1795" max="1795" width="1" style="3" customWidth="1"/>
    <col min="1796" max="1796" width="9" style="3"/>
    <col min="1797" max="1797" width="10.5" style="3" customWidth="1"/>
    <col min="1798" max="1802" width="9" style="3"/>
    <col min="1803" max="1803" width="8.875" style="3" customWidth="1"/>
    <col min="1804" max="1804" width="9" style="3"/>
    <col min="1805" max="1805" width="8.625" style="3" customWidth="1"/>
    <col min="1806" max="2050" width="9" style="3"/>
    <col min="2051" max="2051" width="1" style="3" customWidth="1"/>
    <col min="2052" max="2052" width="9" style="3"/>
    <col min="2053" max="2053" width="10.5" style="3" customWidth="1"/>
    <col min="2054" max="2058" width="9" style="3"/>
    <col min="2059" max="2059" width="8.875" style="3" customWidth="1"/>
    <col min="2060" max="2060" width="9" style="3"/>
    <col min="2061" max="2061" width="8.625" style="3" customWidth="1"/>
    <col min="2062" max="2306" width="9" style="3"/>
    <col min="2307" max="2307" width="1" style="3" customWidth="1"/>
    <col min="2308" max="2308" width="9" style="3"/>
    <col min="2309" max="2309" width="10.5" style="3" customWidth="1"/>
    <col min="2310" max="2314" width="9" style="3"/>
    <col min="2315" max="2315" width="8.875" style="3" customWidth="1"/>
    <col min="2316" max="2316" width="9" style="3"/>
    <col min="2317" max="2317" width="8.625" style="3" customWidth="1"/>
    <col min="2318" max="2562" width="9" style="3"/>
    <col min="2563" max="2563" width="1" style="3" customWidth="1"/>
    <col min="2564" max="2564" width="9" style="3"/>
    <col min="2565" max="2565" width="10.5" style="3" customWidth="1"/>
    <col min="2566" max="2570" width="9" style="3"/>
    <col min="2571" max="2571" width="8.875" style="3" customWidth="1"/>
    <col min="2572" max="2572" width="9" style="3"/>
    <col min="2573" max="2573" width="8.625" style="3" customWidth="1"/>
    <col min="2574" max="2818" width="9" style="3"/>
    <col min="2819" max="2819" width="1" style="3" customWidth="1"/>
    <col min="2820" max="2820" width="9" style="3"/>
    <col min="2821" max="2821" width="10.5" style="3" customWidth="1"/>
    <col min="2822" max="2826" width="9" style="3"/>
    <col min="2827" max="2827" width="8.875" style="3" customWidth="1"/>
    <col min="2828" max="2828" width="9" style="3"/>
    <col min="2829" max="2829" width="8.625" style="3" customWidth="1"/>
    <col min="2830" max="3074" width="9" style="3"/>
    <col min="3075" max="3075" width="1" style="3" customWidth="1"/>
    <col min="3076" max="3076" width="9" style="3"/>
    <col min="3077" max="3077" width="10.5" style="3" customWidth="1"/>
    <col min="3078" max="3082" width="9" style="3"/>
    <col min="3083" max="3083" width="8.875" style="3" customWidth="1"/>
    <col min="3084" max="3084" width="9" style="3"/>
    <col min="3085" max="3085" width="8.625" style="3" customWidth="1"/>
    <col min="3086" max="3330" width="9" style="3"/>
    <col min="3331" max="3331" width="1" style="3" customWidth="1"/>
    <col min="3332" max="3332" width="9" style="3"/>
    <col min="3333" max="3333" width="10.5" style="3" customWidth="1"/>
    <col min="3334" max="3338" width="9" style="3"/>
    <col min="3339" max="3339" width="8.875" style="3" customWidth="1"/>
    <col min="3340" max="3340" width="9" style="3"/>
    <col min="3341" max="3341" width="8.625" style="3" customWidth="1"/>
    <col min="3342" max="3586" width="9" style="3"/>
    <col min="3587" max="3587" width="1" style="3" customWidth="1"/>
    <col min="3588" max="3588" width="9" style="3"/>
    <col min="3589" max="3589" width="10.5" style="3" customWidth="1"/>
    <col min="3590" max="3594" width="9" style="3"/>
    <col min="3595" max="3595" width="8.875" style="3" customWidth="1"/>
    <col min="3596" max="3596" width="9" style="3"/>
    <col min="3597" max="3597" width="8.625" style="3" customWidth="1"/>
    <col min="3598" max="3842" width="9" style="3"/>
    <col min="3843" max="3843" width="1" style="3" customWidth="1"/>
    <col min="3844" max="3844" width="9" style="3"/>
    <col min="3845" max="3845" width="10.5" style="3" customWidth="1"/>
    <col min="3846" max="3850" width="9" style="3"/>
    <col min="3851" max="3851" width="8.875" style="3" customWidth="1"/>
    <col min="3852" max="3852" width="9" style="3"/>
    <col min="3853" max="3853" width="8.625" style="3" customWidth="1"/>
    <col min="3854" max="4098" width="9" style="3"/>
    <col min="4099" max="4099" width="1" style="3" customWidth="1"/>
    <col min="4100" max="4100" width="9" style="3"/>
    <col min="4101" max="4101" width="10.5" style="3" customWidth="1"/>
    <col min="4102" max="4106" width="9" style="3"/>
    <col min="4107" max="4107" width="8.875" style="3" customWidth="1"/>
    <col min="4108" max="4108" width="9" style="3"/>
    <col min="4109" max="4109" width="8.625" style="3" customWidth="1"/>
    <col min="4110" max="4354" width="9" style="3"/>
    <col min="4355" max="4355" width="1" style="3" customWidth="1"/>
    <col min="4356" max="4356" width="9" style="3"/>
    <col min="4357" max="4357" width="10.5" style="3" customWidth="1"/>
    <col min="4358" max="4362" width="9" style="3"/>
    <col min="4363" max="4363" width="8.875" style="3" customWidth="1"/>
    <col min="4364" max="4364" width="9" style="3"/>
    <col min="4365" max="4365" width="8.625" style="3" customWidth="1"/>
    <col min="4366" max="4610" width="9" style="3"/>
    <col min="4611" max="4611" width="1" style="3" customWidth="1"/>
    <col min="4612" max="4612" width="9" style="3"/>
    <col min="4613" max="4613" width="10.5" style="3" customWidth="1"/>
    <col min="4614" max="4618" width="9" style="3"/>
    <col min="4619" max="4619" width="8.875" style="3" customWidth="1"/>
    <col min="4620" max="4620" width="9" style="3"/>
    <col min="4621" max="4621" width="8.625" style="3" customWidth="1"/>
    <col min="4622" max="4866" width="9" style="3"/>
    <col min="4867" max="4867" width="1" style="3" customWidth="1"/>
    <col min="4868" max="4868" width="9" style="3"/>
    <col min="4869" max="4869" width="10.5" style="3" customWidth="1"/>
    <col min="4870" max="4874" width="9" style="3"/>
    <col min="4875" max="4875" width="8.875" style="3" customWidth="1"/>
    <col min="4876" max="4876" width="9" style="3"/>
    <col min="4877" max="4877" width="8.625" style="3" customWidth="1"/>
    <col min="4878" max="5122" width="9" style="3"/>
    <col min="5123" max="5123" width="1" style="3" customWidth="1"/>
    <col min="5124" max="5124" width="9" style="3"/>
    <col min="5125" max="5125" width="10.5" style="3" customWidth="1"/>
    <col min="5126" max="5130" width="9" style="3"/>
    <col min="5131" max="5131" width="8.875" style="3" customWidth="1"/>
    <col min="5132" max="5132" width="9" style="3"/>
    <col min="5133" max="5133" width="8.625" style="3" customWidth="1"/>
    <col min="5134" max="5378" width="9" style="3"/>
    <col min="5379" max="5379" width="1" style="3" customWidth="1"/>
    <col min="5380" max="5380" width="9" style="3"/>
    <col min="5381" max="5381" width="10.5" style="3" customWidth="1"/>
    <col min="5382" max="5386" width="9" style="3"/>
    <col min="5387" max="5387" width="8.875" style="3" customWidth="1"/>
    <col min="5388" max="5388" width="9" style="3"/>
    <col min="5389" max="5389" width="8.625" style="3" customWidth="1"/>
    <col min="5390" max="5634" width="9" style="3"/>
    <col min="5635" max="5635" width="1" style="3" customWidth="1"/>
    <col min="5636" max="5636" width="9" style="3"/>
    <col min="5637" max="5637" width="10.5" style="3" customWidth="1"/>
    <col min="5638" max="5642" width="9" style="3"/>
    <col min="5643" max="5643" width="8.875" style="3" customWidth="1"/>
    <col min="5644" max="5644" width="9" style="3"/>
    <col min="5645" max="5645" width="8.625" style="3" customWidth="1"/>
    <col min="5646" max="5890" width="9" style="3"/>
    <col min="5891" max="5891" width="1" style="3" customWidth="1"/>
    <col min="5892" max="5892" width="9" style="3"/>
    <col min="5893" max="5893" width="10.5" style="3" customWidth="1"/>
    <col min="5894" max="5898" width="9" style="3"/>
    <col min="5899" max="5899" width="8.875" style="3" customWidth="1"/>
    <col min="5900" max="5900" width="9" style="3"/>
    <col min="5901" max="5901" width="8.625" style="3" customWidth="1"/>
    <col min="5902" max="6146" width="9" style="3"/>
    <col min="6147" max="6147" width="1" style="3" customWidth="1"/>
    <col min="6148" max="6148" width="9" style="3"/>
    <col min="6149" max="6149" width="10.5" style="3" customWidth="1"/>
    <col min="6150" max="6154" width="9" style="3"/>
    <col min="6155" max="6155" width="8.875" style="3" customWidth="1"/>
    <col min="6156" max="6156" width="9" style="3"/>
    <col min="6157" max="6157" width="8.625" style="3" customWidth="1"/>
    <col min="6158" max="6402" width="9" style="3"/>
    <col min="6403" max="6403" width="1" style="3" customWidth="1"/>
    <col min="6404" max="6404" width="9" style="3"/>
    <col min="6405" max="6405" width="10.5" style="3" customWidth="1"/>
    <col min="6406" max="6410" width="9" style="3"/>
    <col min="6411" max="6411" width="8.875" style="3" customWidth="1"/>
    <col min="6412" max="6412" width="9" style="3"/>
    <col min="6413" max="6413" width="8.625" style="3" customWidth="1"/>
    <col min="6414" max="6658" width="9" style="3"/>
    <col min="6659" max="6659" width="1" style="3" customWidth="1"/>
    <col min="6660" max="6660" width="9" style="3"/>
    <col min="6661" max="6661" width="10.5" style="3" customWidth="1"/>
    <col min="6662" max="6666" width="9" style="3"/>
    <col min="6667" max="6667" width="8.875" style="3" customWidth="1"/>
    <col min="6668" max="6668" width="9" style="3"/>
    <col min="6669" max="6669" width="8.625" style="3" customWidth="1"/>
    <col min="6670" max="6914" width="9" style="3"/>
    <col min="6915" max="6915" width="1" style="3" customWidth="1"/>
    <col min="6916" max="6916" width="9" style="3"/>
    <col min="6917" max="6917" width="10.5" style="3" customWidth="1"/>
    <col min="6918" max="6922" width="9" style="3"/>
    <col min="6923" max="6923" width="8.875" style="3" customWidth="1"/>
    <col min="6924" max="6924" width="9" style="3"/>
    <col min="6925" max="6925" width="8.625" style="3" customWidth="1"/>
    <col min="6926" max="7170" width="9" style="3"/>
    <col min="7171" max="7171" width="1" style="3" customWidth="1"/>
    <col min="7172" max="7172" width="9" style="3"/>
    <col min="7173" max="7173" width="10.5" style="3" customWidth="1"/>
    <col min="7174" max="7178" width="9" style="3"/>
    <col min="7179" max="7179" width="8.875" style="3" customWidth="1"/>
    <col min="7180" max="7180" width="9" style="3"/>
    <col min="7181" max="7181" width="8.625" style="3" customWidth="1"/>
    <col min="7182" max="7426" width="9" style="3"/>
    <col min="7427" max="7427" width="1" style="3" customWidth="1"/>
    <col min="7428" max="7428" width="9" style="3"/>
    <col min="7429" max="7429" width="10.5" style="3" customWidth="1"/>
    <col min="7430" max="7434" width="9" style="3"/>
    <col min="7435" max="7435" width="8.875" style="3" customWidth="1"/>
    <col min="7436" max="7436" width="9" style="3"/>
    <col min="7437" max="7437" width="8.625" style="3" customWidth="1"/>
    <col min="7438" max="7682" width="9" style="3"/>
    <col min="7683" max="7683" width="1" style="3" customWidth="1"/>
    <col min="7684" max="7684" width="9" style="3"/>
    <col min="7685" max="7685" width="10.5" style="3" customWidth="1"/>
    <col min="7686" max="7690" width="9" style="3"/>
    <col min="7691" max="7691" width="8.875" style="3" customWidth="1"/>
    <col min="7692" max="7692" width="9" style="3"/>
    <col min="7693" max="7693" width="8.625" style="3" customWidth="1"/>
    <col min="7694" max="7938" width="9" style="3"/>
    <col min="7939" max="7939" width="1" style="3" customWidth="1"/>
    <col min="7940" max="7940" width="9" style="3"/>
    <col min="7941" max="7941" width="10.5" style="3" customWidth="1"/>
    <col min="7942" max="7946" width="9" style="3"/>
    <col min="7947" max="7947" width="8.875" style="3" customWidth="1"/>
    <col min="7948" max="7948" width="9" style="3"/>
    <col min="7949" max="7949" width="8.625" style="3" customWidth="1"/>
    <col min="7950" max="8194" width="9" style="3"/>
    <col min="8195" max="8195" width="1" style="3" customWidth="1"/>
    <col min="8196" max="8196" width="9" style="3"/>
    <col min="8197" max="8197" width="10.5" style="3" customWidth="1"/>
    <col min="8198" max="8202" width="9" style="3"/>
    <col min="8203" max="8203" width="8.875" style="3" customWidth="1"/>
    <col min="8204" max="8204" width="9" style="3"/>
    <col min="8205" max="8205" width="8.625" style="3" customWidth="1"/>
    <col min="8206" max="8450" width="9" style="3"/>
    <col min="8451" max="8451" width="1" style="3" customWidth="1"/>
    <col min="8452" max="8452" width="9" style="3"/>
    <col min="8453" max="8453" width="10.5" style="3" customWidth="1"/>
    <col min="8454" max="8458" width="9" style="3"/>
    <col min="8459" max="8459" width="8.875" style="3" customWidth="1"/>
    <col min="8460" max="8460" width="9" style="3"/>
    <col min="8461" max="8461" width="8.625" style="3" customWidth="1"/>
    <col min="8462" max="8706" width="9" style="3"/>
    <col min="8707" max="8707" width="1" style="3" customWidth="1"/>
    <col min="8708" max="8708" width="9" style="3"/>
    <col min="8709" max="8709" width="10.5" style="3" customWidth="1"/>
    <col min="8710" max="8714" width="9" style="3"/>
    <col min="8715" max="8715" width="8.875" style="3" customWidth="1"/>
    <col min="8716" max="8716" width="9" style="3"/>
    <col min="8717" max="8717" width="8.625" style="3" customWidth="1"/>
    <col min="8718" max="8962" width="9" style="3"/>
    <col min="8963" max="8963" width="1" style="3" customWidth="1"/>
    <col min="8964" max="8964" width="9" style="3"/>
    <col min="8965" max="8965" width="10.5" style="3" customWidth="1"/>
    <col min="8966" max="8970" width="9" style="3"/>
    <col min="8971" max="8971" width="8.875" style="3" customWidth="1"/>
    <col min="8972" max="8972" width="9" style="3"/>
    <col min="8973" max="8973" width="8.625" style="3" customWidth="1"/>
    <col min="8974" max="9218" width="9" style="3"/>
    <col min="9219" max="9219" width="1" style="3" customWidth="1"/>
    <col min="9220" max="9220" width="9" style="3"/>
    <col min="9221" max="9221" width="10.5" style="3" customWidth="1"/>
    <col min="9222" max="9226" width="9" style="3"/>
    <col min="9227" max="9227" width="8.875" style="3" customWidth="1"/>
    <col min="9228" max="9228" width="9" style="3"/>
    <col min="9229" max="9229" width="8.625" style="3" customWidth="1"/>
    <col min="9230" max="9474" width="9" style="3"/>
    <col min="9475" max="9475" width="1" style="3" customWidth="1"/>
    <col min="9476" max="9476" width="9" style="3"/>
    <col min="9477" max="9477" width="10.5" style="3" customWidth="1"/>
    <col min="9478" max="9482" width="9" style="3"/>
    <col min="9483" max="9483" width="8.875" style="3" customWidth="1"/>
    <col min="9484" max="9484" width="9" style="3"/>
    <col min="9485" max="9485" width="8.625" style="3" customWidth="1"/>
    <col min="9486" max="9730" width="9" style="3"/>
    <col min="9731" max="9731" width="1" style="3" customWidth="1"/>
    <col min="9732" max="9732" width="9" style="3"/>
    <col min="9733" max="9733" width="10.5" style="3" customWidth="1"/>
    <col min="9734" max="9738" width="9" style="3"/>
    <col min="9739" max="9739" width="8.875" style="3" customWidth="1"/>
    <col min="9740" max="9740" width="9" style="3"/>
    <col min="9741" max="9741" width="8.625" style="3" customWidth="1"/>
    <col min="9742" max="9986" width="9" style="3"/>
    <col min="9987" max="9987" width="1" style="3" customWidth="1"/>
    <col min="9988" max="9988" width="9" style="3"/>
    <col min="9989" max="9989" width="10.5" style="3" customWidth="1"/>
    <col min="9990" max="9994" width="9" style="3"/>
    <col min="9995" max="9995" width="8.875" style="3" customWidth="1"/>
    <col min="9996" max="9996" width="9" style="3"/>
    <col min="9997" max="9997" width="8.625" style="3" customWidth="1"/>
    <col min="9998" max="10242" width="9" style="3"/>
    <col min="10243" max="10243" width="1" style="3" customWidth="1"/>
    <col min="10244" max="10244" width="9" style="3"/>
    <col min="10245" max="10245" width="10.5" style="3" customWidth="1"/>
    <col min="10246" max="10250" width="9" style="3"/>
    <col min="10251" max="10251" width="8.875" style="3" customWidth="1"/>
    <col min="10252" max="10252" width="9" style="3"/>
    <col min="10253" max="10253" width="8.625" style="3" customWidth="1"/>
    <col min="10254" max="10498" width="9" style="3"/>
    <col min="10499" max="10499" width="1" style="3" customWidth="1"/>
    <col min="10500" max="10500" width="9" style="3"/>
    <col min="10501" max="10501" width="10.5" style="3" customWidth="1"/>
    <col min="10502" max="10506" width="9" style="3"/>
    <col min="10507" max="10507" width="8.875" style="3" customWidth="1"/>
    <col min="10508" max="10508" width="9" style="3"/>
    <col min="10509" max="10509" width="8.625" style="3" customWidth="1"/>
    <col min="10510" max="10754" width="9" style="3"/>
    <col min="10755" max="10755" width="1" style="3" customWidth="1"/>
    <col min="10756" max="10756" width="9" style="3"/>
    <col min="10757" max="10757" width="10.5" style="3" customWidth="1"/>
    <col min="10758" max="10762" width="9" style="3"/>
    <col min="10763" max="10763" width="8.875" style="3" customWidth="1"/>
    <col min="10764" max="10764" width="9" style="3"/>
    <col min="10765" max="10765" width="8.625" style="3" customWidth="1"/>
    <col min="10766" max="11010" width="9" style="3"/>
    <col min="11011" max="11011" width="1" style="3" customWidth="1"/>
    <col min="11012" max="11012" width="9" style="3"/>
    <col min="11013" max="11013" width="10.5" style="3" customWidth="1"/>
    <col min="11014" max="11018" width="9" style="3"/>
    <col min="11019" max="11019" width="8.875" style="3" customWidth="1"/>
    <col min="11020" max="11020" width="9" style="3"/>
    <col min="11021" max="11021" width="8.625" style="3" customWidth="1"/>
    <col min="11022" max="11266" width="9" style="3"/>
    <col min="11267" max="11267" width="1" style="3" customWidth="1"/>
    <col min="11268" max="11268" width="9" style="3"/>
    <col min="11269" max="11269" width="10.5" style="3" customWidth="1"/>
    <col min="11270" max="11274" width="9" style="3"/>
    <col min="11275" max="11275" width="8.875" style="3" customWidth="1"/>
    <col min="11276" max="11276" width="9" style="3"/>
    <col min="11277" max="11277" width="8.625" style="3" customWidth="1"/>
    <col min="11278" max="11522" width="9" style="3"/>
    <col min="11523" max="11523" width="1" style="3" customWidth="1"/>
    <col min="11524" max="11524" width="9" style="3"/>
    <col min="11525" max="11525" width="10.5" style="3" customWidth="1"/>
    <col min="11526" max="11530" width="9" style="3"/>
    <col min="11531" max="11531" width="8.875" style="3" customWidth="1"/>
    <col min="11532" max="11532" width="9" style="3"/>
    <col min="11533" max="11533" width="8.625" style="3" customWidth="1"/>
    <col min="11534" max="11778" width="9" style="3"/>
    <col min="11779" max="11779" width="1" style="3" customWidth="1"/>
    <col min="11780" max="11780" width="9" style="3"/>
    <col min="11781" max="11781" width="10.5" style="3" customWidth="1"/>
    <col min="11782" max="11786" width="9" style="3"/>
    <col min="11787" max="11787" width="8.875" style="3" customWidth="1"/>
    <col min="11788" max="11788" width="9" style="3"/>
    <col min="11789" max="11789" width="8.625" style="3" customWidth="1"/>
    <col min="11790" max="12034" width="9" style="3"/>
    <col min="12035" max="12035" width="1" style="3" customWidth="1"/>
    <col min="12036" max="12036" width="9" style="3"/>
    <col min="12037" max="12037" width="10.5" style="3" customWidth="1"/>
    <col min="12038" max="12042" width="9" style="3"/>
    <col min="12043" max="12043" width="8.875" style="3" customWidth="1"/>
    <col min="12044" max="12044" width="9" style="3"/>
    <col min="12045" max="12045" width="8.625" style="3" customWidth="1"/>
    <col min="12046" max="12290" width="9" style="3"/>
    <col min="12291" max="12291" width="1" style="3" customWidth="1"/>
    <col min="12292" max="12292" width="9" style="3"/>
    <col min="12293" max="12293" width="10.5" style="3" customWidth="1"/>
    <col min="12294" max="12298" width="9" style="3"/>
    <col min="12299" max="12299" width="8.875" style="3" customWidth="1"/>
    <col min="12300" max="12300" width="9" style="3"/>
    <col min="12301" max="12301" width="8.625" style="3" customWidth="1"/>
    <col min="12302" max="12546" width="9" style="3"/>
    <col min="12547" max="12547" width="1" style="3" customWidth="1"/>
    <col min="12548" max="12548" width="9" style="3"/>
    <col min="12549" max="12549" width="10.5" style="3" customWidth="1"/>
    <col min="12550" max="12554" width="9" style="3"/>
    <col min="12555" max="12555" width="8.875" style="3" customWidth="1"/>
    <col min="12556" max="12556" width="9" style="3"/>
    <col min="12557" max="12557" width="8.625" style="3" customWidth="1"/>
    <col min="12558" max="12802" width="9" style="3"/>
    <col min="12803" max="12803" width="1" style="3" customWidth="1"/>
    <col min="12804" max="12804" width="9" style="3"/>
    <col min="12805" max="12805" width="10.5" style="3" customWidth="1"/>
    <col min="12806" max="12810" width="9" style="3"/>
    <col min="12811" max="12811" width="8.875" style="3" customWidth="1"/>
    <col min="12812" max="12812" width="9" style="3"/>
    <col min="12813" max="12813" width="8.625" style="3" customWidth="1"/>
    <col min="12814" max="13058" width="9" style="3"/>
    <col min="13059" max="13059" width="1" style="3" customWidth="1"/>
    <col min="13060" max="13060" width="9" style="3"/>
    <col min="13061" max="13061" width="10.5" style="3" customWidth="1"/>
    <col min="13062" max="13066" width="9" style="3"/>
    <col min="13067" max="13067" width="8.875" style="3" customWidth="1"/>
    <col min="13068" max="13068" width="9" style="3"/>
    <col min="13069" max="13069" width="8.625" style="3" customWidth="1"/>
    <col min="13070" max="13314" width="9" style="3"/>
    <col min="13315" max="13315" width="1" style="3" customWidth="1"/>
    <col min="13316" max="13316" width="9" style="3"/>
    <col min="13317" max="13317" width="10.5" style="3" customWidth="1"/>
    <col min="13318" max="13322" width="9" style="3"/>
    <col min="13323" max="13323" width="8.875" style="3" customWidth="1"/>
    <col min="13324" max="13324" width="9" style="3"/>
    <col min="13325" max="13325" width="8.625" style="3" customWidth="1"/>
    <col min="13326" max="13570" width="9" style="3"/>
    <col min="13571" max="13571" width="1" style="3" customWidth="1"/>
    <col min="13572" max="13572" width="9" style="3"/>
    <col min="13573" max="13573" width="10.5" style="3" customWidth="1"/>
    <col min="13574" max="13578" width="9" style="3"/>
    <col min="13579" max="13579" width="8.875" style="3" customWidth="1"/>
    <col min="13580" max="13580" width="9" style="3"/>
    <col min="13581" max="13581" width="8.625" style="3" customWidth="1"/>
    <col min="13582" max="13826" width="9" style="3"/>
    <col min="13827" max="13827" width="1" style="3" customWidth="1"/>
    <col min="13828" max="13828" width="9" style="3"/>
    <col min="13829" max="13829" width="10.5" style="3" customWidth="1"/>
    <col min="13830" max="13834" width="9" style="3"/>
    <col min="13835" max="13835" width="8.875" style="3" customWidth="1"/>
    <col min="13836" max="13836" width="9" style="3"/>
    <col min="13837" max="13837" width="8.625" style="3" customWidth="1"/>
    <col min="13838" max="14082" width="9" style="3"/>
    <col min="14083" max="14083" width="1" style="3" customWidth="1"/>
    <col min="14084" max="14084" width="9" style="3"/>
    <col min="14085" max="14085" width="10.5" style="3" customWidth="1"/>
    <col min="14086" max="14090" width="9" style="3"/>
    <col min="14091" max="14091" width="8.875" style="3" customWidth="1"/>
    <col min="14092" max="14092" width="9" style="3"/>
    <col min="14093" max="14093" width="8.625" style="3" customWidth="1"/>
    <col min="14094" max="14338" width="9" style="3"/>
    <col min="14339" max="14339" width="1" style="3" customWidth="1"/>
    <col min="14340" max="14340" width="9" style="3"/>
    <col min="14341" max="14341" width="10.5" style="3" customWidth="1"/>
    <col min="14342" max="14346" width="9" style="3"/>
    <col min="14347" max="14347" width="8.875" style="3" customWidth="1"/>
    <col min="14348" max="14348" width="9" style="3"/>
    <col min="14349" max="14349" width="8.625" style="3" customWidth="1"/>
    <col min="14350" max="14594" width="9" style="3"/>
    <col min="14595" max="14595" width="1" style="3" customWidth="1"/>
    <col min="14596" max="14596" width="9" style="3"/>
    <col min="14597" max="14597" width="10.5" style="3" customWidth="1"/>
    <col min="14598" max="14602" width="9" style="3"/>
    <col min="14603" max="14603" width="8.875" style="3" customWidth="1"/>
    <col min="14604" max="14604" width="9" style="3"/>
    <col min="14605" max="14605" width="8.625" style="3" customWidth="1"/>
    <col min="14606" max="14850" width="9" style="3"/>
    <col min="14851" max="14851" width="1" style="3" customWidth="1"/>
    <col min="14852" max="14852" width="9" style="3"/>
    <col min="14853" max="14853" width="10.5" style="3" customWidth="1"/>
    <col min="14854" max="14858" width="9" style="3"/>
    <col min="14859" max="14859" width="8.875" style="3" customWidth="1"/>
    <col min="14860" max="14860" width="9" style="3"/>
    <col min="14861" max="14861" width="8.625" style="3" customWidth="1"/>
    <col min="14862" max="15106" width="9" style="3"/>
    <col min="15107" max="15107" width="1" style="3" customWidth="1"/>
    <col min="15108" max="15108" width="9" style="3"/>
    <col min="15109" max="15109" width="10.5" style="3" customWidth="1"/>
    <col min="15110" max="15114" width="9" style="3"/>
    <col min="15115" max="15115" width="8.875" style="3" customWidth="1"/>
    <col min="15116" max="15116" width="9" style="3"/>
    <col min="15117" max="15117" width="8.625" style="3" customWidth="1"/>
    <col min="15118" max="15362" width="9" style="3"/>
    <col min="15363" max="15363" width="1" style="3" customWidth="1"/>
    <col min="15364" max="15364" width="9" style="3"/>
    <col min="15365" max="15365" width="10.5" style="3" customWidth="1"/>
    <col min="15366" max="15370" width="9" style="3"/>
    <col min="15371" max="15371" width="8.875" style="3" customWidth="1"/>
    <col min="15372" max="15372" width="9" style="3"/>
    <col min="15373" max="15373" width="8.625" style="3" customWidth="1"/>
    <col min="15374" max="15618" width="9" style="3"/>
    <col min="15619" max="15619" width="1" style="3" customWidth="1"/>
    <col min="15620" max="15620" width="9" style="3"/>
    <col min="15621" max="15621" width="10.5" style="3" customWidth="1"/>
    <col min="15622" max="15626" width="9" style="3"/>
    <col min="15627" max="15627" width="8.875" style="3" customWidth="1"/>
    <col min="15628" max="15628" width="9" style="3"/>
    <col min="15629" max="15629" width="8.625" style="3" customWidth="1"/>
    <col min="15630" max="15874" width="9" style="3"/>
    <col min="15875" max="15875" width="1" style="3" customWidth="1"/>
    <col min="15876" max="15876" width="9" style="3"/>
    <col min="15877" max="15877" width="10.5" style="3" customWidth="1"/>
    <col min="15878" max="15882" width="9" style="3"/>
    <col min="15883" max="15883" width="8.875" style="3" customWidth="1"/>
    <col min="15884" max="15884" width="9" style="3"/>
    <col min="15885" max="15885" width="8.625" style="3" customWidth="1"/>
    <col min="15886" max="16130" width="9" style="3"/>
    <col min="16131" max="16131" width="1" style="3" customWidth="1"/>
    <col min="16132" max="16132" width="9" style="3"/>
    <col min="16133" max="16133" width="10.5" style="3" customWidth="1"/>
    <col min="16134" max="16138" width="9" style="3"/>
    <col min="16139" max="16139" width="8.875" style="3" customWidth="1"/>
    <col min="16140" max="16140" width="9" style="3"/>
    <col min="16141" max="16141" width="8.625" style="3" customWidth="1"/>
    <col min="16142" max="16384" width="9" style="3"/>
  </cols>
  <sheetData>
    <row r="1" spans="2:11" x14ac:dyDescent="0.4">
      <c r="B1" s="3" t="s">
        <v>645</v>
      </c>
    </row>
    <row r="2" spans="2:11" ht="13.15" customHeight="1" x14ac:dyDescent="0.4">
      <c r="B2" s="1" t="s">
        <v>0</v>
      </c>
      <c r="C2" s="3" t="s">
        <v>1</v>
      </c>
      <c r="F2" s="3" t="s">
        <v>2</v>
      </c>
    </row>
    <row r="3" spans="2:11" ht="13.15" customHeight="1" x14ac:dyDescent="0.4">
      <c r="F3" s="621" t="s">
        <v>3</v>
      </c>
      <c r="G3" s="621"/>
      <c r="H3" s="621"/>
      <c r="I3" s="621"/>
      <c r="J3" s="621"/>
      <c r="K3" s="621"/>
    </row>
    <row r="4" spans="2:11" ht="13.15" customHeight="1" x14ac:dyDescent="0.4">
      <c r="F4" s="621" t="s">
        <v>4</v>
      </c>
      <c r="G4" s="621"/>
      <c r="H4" s="621"/>
      <c r="I4" s="621"/>
      <c r="J4" s="621"/>
      <c r="K4" s="621"/>
    </row>
    <row r="5" spans="2:11" ht="13.15" customHeight="1" x14ac:dyDescent="0.4">
      <c r="F5" s="3" t="s">
        <v>5</v>
      </c>
    </row>
    <row r="6" spans="2:11" ht="13.15" customHeight="1" x14ac:dyDescent="0.4">
      <c r="F6" s="3" t="s">
        <v>6</v>
      </c>
    </row>
    <row r="7" spans="2:11" ht="13.15" customHeight="1" x14ac:dyDescent="0.4">
      <c r="F7" s="3" t="s">
        <v>7</v>
      </c>
      <c r="H7" s="2"/>
    </row>
    <row r="8" spans="2:11" ht="13.15" customHeight="1" x14ac:dyDescent="0.4">
      <c r="F8" s="3" t="s">
        <v>8</v>
      </c>
      <c r="H8" s="2"/>
    </row>
    <row r="9" spans="2:11" ht="13.15" customHeight="1" x14ac:dyDescent="0.4">
      <c r="F9" s="3" t="s">
        <v>9</v>
      </c>
      <c r="H9" s="2"/>
    </row>
    <row r="10" spans="2:11" ht="13.15" customHeight="1" x14ac:dyDescent="0.4">
      <c r="F10" s="3" t="s">
        <v>10</v>
      </c>
    </row>
    <row r="11" spans="2:11" ht="13.15" customHeight="1" x14ac:dyDescent="0.4">
      <c r="F11" s="3" t="s">
        <v>11</v>
      </c>
    </row>
    <row r="12" spans="2:11" ht="13.15" customHeight="1" x14ac:dyDescent="0.4">
      <c r="F12" s="3" t="s">
        <v>12</v>
      </c>
    </row>
    <row r="13" spans="2:11" ht="13.15" customHeight="1" x14ac:dyDescent="0.4">
      <c r="F13" s="3" t="s">
        <v>13</v>
      </c>
    </row>
    <row r="14" spans="2:11" ht="13.15" customHeight="1" x14ac:dyDescent="0.4"/>
    <row r="15" spans="2:11" ht="13.15" customHeight="1" x14ac:dyDescent="0.4">
      <c r="C15" s="3" t="s">
        <v>14</v>
      </c>
      <c r="F15" s="3" t="s">
        <v>15</v>
      </c>
    </row>
    <row r="16" spans="2:11" ht="13.15" customHeight="1" x14ac:dyDescent="0.4">
      <c r="F16" s="3" t="s">
        <v>16</v>
      </c>
    </row>
    <row r="17" spans="3:11" ht="13.15" customHeight="1" x14ac:dyDescent="0.4">
      <c r="F17" s="3" t="s">
        <v>17</v>
      </c>
    </row>
    <row r="18" spans="3:11" ht="13.15" customHeight="1" x14ac:dyDescent="0.4">
      <c r="F18" s="321" t="s">
        <v>618</v>
      </c>
      <c r="G18" s="322"/>
      <c r="H18" s="322"/>
      <c r="I18" s="322"/>
      <c r="J18" s="321"/>
      <c r="K18" s="321"/>
    </row>
    <row r="19" spans="3:11" ht="13.15" customHeight="1" x14ac:dyDescent="0.4">
      <c r="F19" s="323" t="s">
        <v>619</v>
      </c>
      <c r="G19" s="322"/>
      <c r="H19" s="322"/>
      <c r="I19" s="322"/>
      <c r="J19" s="321"/>
      <c r="K19" s="321"/>
    </row>
    <row r="20" spans="3:11" ht="13.15" customHeight="1" x14ac:dyDescent="0.4">
      <c r="F20" s="3" t="s">
        <v>18</v>
      </c>
    </row>
    <row r="21" spans="3:11" ht="13.15" customHeight="1" x14ac:dyDescent="0.4">
      <c r="F21" s="3" t="s">
        <v>19</v>
      </c>
    </row>
    <row r="22" spans="3:11" ht="13.15" customHeight="1" x14ac:dyDescent="0.4">
      <c r="F22" s="3" t="s">
        <v>20</v>
      </c>
    </row>
    <row r="23" spans="3:11" ht="13.15" customHeight="1" x14ac:dyDescent="0.4">
      <c r="F23" s="3" t="s">
        <v>21</v>
      </c>
    </row>
    <row r="24" spans="3:11" ht="13.15" customHeight="1" x14ac:dyDescent="0.4">
      <c r="F24" s="3" t="s">
        <v>22</v>
      </c>
    </row>
    <row r="25" spans="3:11" ht="13.15" customHeight="1" x14ac:dyDescent="0.4">
      <c r="F25" s="3" t="s">
        <v>23</v>
      </c>
    </row>
    <row r="26" spans="3:11" ht="13.15" customHeight="1" x14ac:dyDescent="0.4">
      <c r="F26" s="3" t="s">
        <v>24</v>
      </c>
    </row>
    <row r="27" spans="3:11" ht="13.15" customHeight="1" x14ac:dyDescent="0.4"/>
    <row r="28" spans="3:11" ht="13.15" customHeight="1" x14ac:dyDescent="0.4">
      <c r="C28" s="3" t="s">
        <v>25</v>
      </c>
      <c r="F28" s="3" t="s">
        <v>26</v>
      </c>
    </row>
    <row r="29" spans="3:11" ht="13.15" customHeight="1" x14ac:dyDescent="0.4">
      <c r="F29" s="3" t="s">
        <v>27</v>
      </c>
    </row>
    <row r="30" spans="3:11" ht="13.15" customHeight="1" x14ac:dyDescent="0.4">
      <c r="F30" s="3" t="s">
        <v>28</v>
      </c>
    </row>
    <row r="31" spans="3:11" ht="13.15" customHeight="1" x14ac:dyDescent="0.4">
      <c r="F31" s="321" t="s">
        <v>617</v>
      </c>
      <c r="G31" s="321"/>
      <c r="H31" s="321"/>
      <c r="I31" s="321"/>
      <c r="J31" s="321"/>
      <c r="K31" s="321"/>
    </row>
    <row r="32" spans="3:11" ht="13.15" customHeight="1" x14ac:dyDescent="0.4">
      <c r="F32" s="321" t="s">
        <v>620</v>
      </c>
      <c r="G32" s="322"/>
      <c r="H32" s="322"/>
      <c r="I32" s="321"/>
      <c r="J32" s="321"/>
      <c r="K32" s="321"/>
    </row>
    <row r="33" spans="3:11" ht="13.15" customHeight="1" x14ac:dyDescent="0.4">
      <c r="F33" s="321" t="s">
        <v>621</v>
      </c>
      <c r="G33" s="322"/>
      <c r="H33" s="322"/>
      <c r="I33" s="321"/>
      <c r="J33" s="321"/>
      <c r="K33" s="321"/>
    </row>
    <row r="34" spans="3:11" ht="13.15" customHeight="1" x14ac:dyDescent="0.4">
      <c r="F34" s="323" t="s">
        <v>622</v>
      </c>
      <c r="G34" s="322"/>
      <c r="H34" s="322"/>
      <c r="I34" s="321"/>
      <c r="J34" s="321"/>
      <c r="K34" s="321"/>
    </row>
    <row r="35" spans="3:11" ht="13.15" customHeight="1" x14ac:dyDescent="0.4">
      <c r="F35" s="321" t="s">
        <v>621</v>
      </c>
      <c r="G35" s="322"/>
      <c r="H35" s="322"/>
      <c r="I35" s="321"/>
      <c r="J35" s="321"/>
      <c r="K35" s="321"/>
    </row>
    <row r="36" spans="3:11" ht="13.15" customHeight="1" x14ac:dyDescent="0.4">
      <c r="F36" s="619" t="s">
        <v>29</v>
      </c>
      <c r="G36" s="620"/>
      <c r="H36" s="620"/>
      <c r="I36" s="620"/>
      <c r="J36" s="620"/>
      <c r="K36" s="321"/>
    </row>
    <row r="37" spans="3:11" ht="13.15" customHeight="1" x14ac:dyDescent="0.4">
      <c r="F37" s="321" t="s">
        <v>30</v>
      </c>
      <c r="G37" s="321"/>
      <c r="H37" s="321"/>
      <c r="I37" s="321"/>
      <c r="J37" s="321"/>
      <c r="K37" s="321"/>
    </row>
    <row r="38" spans="3:11" x14ac:dyDescent="0.4">
      <c r="F38" s="321"/>
      <c r="G38" s="321"/>
      <c r="H38" s="321"/>
      <c r="I38" s="321"/>
      <c r="J38" s="321"/>
      <c r="K38" s="321"/>
    </row>
    <row r="39" spans="3:11" ht="14.25" x14ac:dyDescent="0.4">
      <c r="C39" s="618" t="s">
        <v>580</v>
      </c>
      <c r="D39" s="618"/>
      <c r="F39" s="321" t="s">
        <v>567</v>
      </c>
      <c r="G39" s="321"/>
      <c r="H39" s="321"/>
      <c r="I39" s="321"/>
      <c r="J39" s="321"/>
      <c r="K39" s="321"/>
    </row>
    <row r="40" spans="3:11" x14ac:dyDescent="0.4">
      <c r="F40" s="321" t="s">
        <v>568</v>
      </c>
      <c r="G40" s="321"/>
      <c r="H40" s="321"/>
      <c r="I40" s="321"/>
      <c r="J40" s="321"/>
      <c r="K40" s="321"/>
    </row>
    <row r="41" spans="3:11" x14ac:dyDescent="0.4">
      <c r="F41" s="321"/>
      <c r="G41" s="321"/>
      <c r="H41" s="321"/>
      <c r="I41" s="321"/>
      <c r="J41" s="321"/>
      <c r="K41" s="321"/>
    </row>
    <row r="42" spans="3:11" x14ac:dyDescent="0.4">
      <c r="C42" s="3" t="s">
        <v>581</v>
      </c>
      <c r="F42" s="321" t="s">
        <v>704</v>
      </c>
      <c r="G42" s="321"/>
      <c r="H42" s="321"/>
      <c r="I42" s="321"/>
      <c r="J42" s="321"/>
      <c r="K42" s="321"/>
    </row>
    <row r="43" spans="3:11" x14ac:dyDescent="0.4">
      <c r="F43" s="321" t="s">
        <v>705</v>
      </c>
      <c r="G43" s="321"/>
      <c r="H43" s="321"/>
      <c r="I43" s="321"/>
      <c r="J43" s="321"/>
      <c r="K43" s="321"/>
    </row>
    <row r="44" spans="3:11" x14ac:dyDescent="0.4">
      <c r="G44" s="321"/>
      <c r="H44" s="321"/>
      <c r="I44" s="321"/>
      <c r="J44" s="321"/>
      <c r="K44" s="321"/>
    </row>
    <row r="45" spans="3:11" x14ac:dyDescent="0.4">
      <c r="G45" s="321"/>
      <c r="H45" s="321"/>
      <c r="I45" s="321"/>
      <c r="J45" s="321"/>
      <c r="K45" s="321"/>
    </row>
    <row r="46" spans="3:11" x14ac:dyDescent="0.4">
      <c r="F46" s="321"/>
      <c r="G46" s="321"/>
      <c r="H46" s="321"/>
      <c r="I46" s="321"/>
      <c r="J46" s="321"/>
      <c r="K46" s="321"/>
    </row>
    <row r="47" spans="3:11" x14ac:dyDescent="0.4">
      <c r="F47" s="321"/>
      <c r="G47" s="321"/>
      <c r="H47" s="321"/>
      <c r="I47" s="321"/>
      <c r="J47" s="321"/>
      <c r="K47" s="321"/>
    </row>
  </sheetData>
  <mergeCells count="4">
    <mergeCell ref="C39:D39"/>
    <mergeCell ref="F36:J36"/>
    <mergeCell ref="F3:K3"/>
    <mergeCell ref="F4:K4"/>
  </mergeCells>
  <phoneticPr fontId="1"/>
  <pageMargins left="0.51181102362204722" right="0.31496062992125984"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33"/>
  <sheetViews>
    <sheetView view="pageBreakPreview" zoomScale="85" zoomScaleNormal="100" zoomScaleSheetLayoutView="85" workbookViewId="0">
      <selection activeCell="E3" sqref="E3"/>
    </sheetView>
  </sheetViews>
  <sheetFormatPr defaultRowHeight="14.25" x14ac:dyDescent="0.4"/>
  <cols>
    <col min="1" max="1" width="2.625" style="70" customWidth="1"/>
    <col min="2" max="2" width="14.625" style="70" customWidth="1"/>
    <col min="3" max="3" width="8.25" style="70" customWidth="1"/>
    <col min="4" max="4" width="50.125" style="70" customWidth="1"/>
    <col min="5" max="5" width="12.5" style="70" customWidth="1"/>
    <col min="6" max="6" width="1.625" style="70" customWidth="1"/>
    <col min="7" max="256" width="9" style="70"/>
    <col min="257" max="257" width="2.625" style="70" customWidth="1"/>
    <col min="258" max="258" width="14.625" style="70" customWidth="1"/>
    <col min="259" max="259" width="8.25" style="70" customWidth="1"/>
    <col min="260" max="260" width="50.125" style="70" customWidth="1"/>
    <col min="261" max="261" width="12.5" style="70" customWidth="1"/>
    <col min="262" max="262" width="1.625" style="70" customWidth="1"/>
    <col min="263" max="512" width="9" style="70"/>
    <col min="513" max="513" width="2.625" style="70" customWidth="1"/>
    <col min="514" max="514" width="14.625" style="70" customWidth="1"/>
    <col min="515" max="515" width="8.25" style="70" customWidth="1"/>
    <col min="516" max="516" width="50.125" style="70" customWidth="1"/>
    <col min="517" max="517" width="12.5" style="70" customWidth="1"/>
    <col min="518" max="518" width="1.625" style="70" customWidth="1"/>
    <col min="519" max="768" width="9" style="70"/>
    <col min="769" max="769" width="2.625" style="70" customWidth="1"/>
    <col min="770" max="770" width="14.625" style="70" customWidth="1"/>
    <col min="771" max="771" width="8.25" style="70" customWidth="1"/>
    <col min="772" max="772" width="50.125" style="70" customWidth="1"/>
    <col min="773" max="773" width="12.5" style="70" customWidth="1"/>
    <col min="774" max="774" width="1.625" style="70" customWidth="1"/>
    <col min="775" max="1024" width="9" style="70"/>
    <col min="1025" max="1025" width="2.625" style="70" customWidth="1"/>
    <col min="1026" max="1026" width="14.625" style="70" customWidth="1"/>
    <col min="1027" max="1027" width="8.25" style="70" customWidth="1"/>
    <col min="1028" max="1028" width="50.125" style="70" customWidth="1"/>
    <col min="1029" max="1029" width="12.5" style="70" customWidth="1"/>
    <col min="1030" max="1030" width="1.625" style="70" customWidth="1"/>
    <col min="1031" max="1280" width="9" style="70"/>
    <col min="1281" max="1281" width="2.625" style="70" customWidth="1"/>
    <col min="1282" max="1282" width="14.625" style="70" customWidth="1"/>
    <col min="1283" max="1283" width="8.25" style="70" customWidth="1"/>
    <col min="1284" max="1284" width="50.125" style="70" customWidth="1"/>
    <col min="1285" max="1285" width="12.5" style="70" customWidth="1"/>
    <col min="1286" max="1286" width="1.625" style="70" customWidth="1"/>
    <col min="1287" max="1536" width="9" style="70"/>
    <col min="1537" max="1537" width="2.625" style="70" customWidth="1"/>
    <col min="1538" max="1538" width="14.625" style="70" customWidth="1"/>
    <col min="1539" max="1539" width="8.25" style="70" customWidth="1"/>
    <col min="1540" max="1540" width="50.125" style="70" customWidth="1"/>
    <col min="1541" max="1541" width="12.5" style="70" customWidth="1"/>
    <col min="1542" max="1542" width="1.625" style="70" customWidth="1"/>
    <col min="1543" max="1792" width="9" style="70"/>
    <col min="1793" max="1793" width="2.625" style="70" customWidth="1"/>
    <col min="1794" max="1794" width="14.625" style="70" customWidth="1"/>
    <col min="1795" max="1795" width="8.25" style="70" customWidth="1"/>
    <col min="1796" max="1796" width="50.125" style="70" customWidth="1"/>
    <col min="1797" max="1797" width="12.5" style="70" customWidth="1"/>
    <col min="1798" max="1798" width="1.625" style="70" customWidth="1"/>
    <col min="1799" max="2048" width="9" style="70"/>
    <col min="2049" max="2049" width="2.625" style="70" customWidth="1"/>
    <col min="2050" max="2050" width="14.625" style="70" customWidth="1"/>
    <col min="2051" max="2051" width="8.25" style="70" customWidth="1"/>
    <col min="2052" max="2052" width="50.125" style="70" customWidth="1"/>
    <col min="2053" max="2053" width="12.5" style="70" customWidth="1"/>
    <col min="2054" max="2054" width="1.625" style="70" customWidth="1"/>
    <col min="2055" max="2304" width="9" style="70"/>
    <col min="2305" max="2305" width="2.625" style="70" customWidth="1"/>
    <col min="2306" max="2306" width="14.625" style="70" customWidth="1"/>
    <col min="2307" max="2307" width="8.25" style="70" customWidth="1"/>
    <col min="2308" max="2308" width="50.125" style="70" customWidth="1"/>
    <col min="2309" max="2309" width="12.5" style="70" customWidth="1"/>
    <col min="2310" max="2310" width="1.625" style="70" customWidth="1"/>
    <col min="2311" max="2560" width="9" style="70"/>
    <col min="2561" max="2561" width="2.625" style="70" customWidth="1"/>
    <col min="2562" max="2562" width="14.625" style="70" customWidth="1"/>
    <col min="2563" max="2563" width="8.25" style="70" customWidth="1"/>
    <col min="2564" max="2564" width="50.125" style="70" customWidth="1"/>
    <col min="2565" max="2565" width="12.5" style="70" customWidth="1"/>
    <col min="2566" max="2566" width="1.625" style="70" customWidth="1"/>
    <col min="2567" max="2816" width="9" style="70"/>
    <col min="2817" max="2817" width="2.625" style="70" customWidth="1"/>
    <col min="2818" max="2818" width="14.625" style="70" customWidth="1"/>
    <col min="2819" max="2819" width="8.25" style="70" customWidth="1"/>
    <col min="2820" max="2820" width="50.125" style="70" customWidth="1"/>
    <col min="2821" max="2821" width="12.5" style="70" customWidth="1"/>
    <col min="2822" max="2822" width="1.625" style="70" customWidth="1"/>
    <col min="2823" max="3072" width="9" style="70"/>
    <col min="3073" max="3073" width="2.625" style="70" customWidth="1"/>
    <col min="3074" max="3074" width="14.625" style="70" customWidth="1"/>
    <col min="3075" max="3075" width="8.25" style="70" customWidth="1"/>
    <col min="3076" max="3076" width="50.125" style="70" customWidth="1"/>
    <col min="3077" max="3077" width="12.5" style="70" customWidth="1"/>
    <col min="3078" max="3078" width="1.625" style="70" customWidth="1"/>
    <col min="3079" max="3328" width="9" style="70"/>
    <col min="3329" max="3329" width="2.625" style="70" customWidth="1"/>
    <col min="3330" max="3330" width="14.625" style="70" customWidth="1"/>
    <col min="3331" max="3331" width="8.25" style="70" customWidth="1"/>
    <col min="3332" max="3332" width="50.125" style="70" customWidth="1"/>
    <col min="3333" max="3333" width="12.5" style="70" customWidth="1"/>
    <col min="3334" max="3334" width="1.625" style="70" customWidth="1"/>
    <col min="3335" max="3584" width="9" style="70"/>
    <col min="3585" max="3585" width="2.625" style="70" customWidth="1"/>
    <col min="3586" max="3586" width="14.625" style="70" customWidth="1"/>
    <col min="3587" max="3587" width="8.25" style="70" customWidth="1"/>
    <col min="3588" max="3588" width="50.125" style="70" customWidth="1"/>
    <col min="3589" max="3589" width="12.5" style="70" customWidth="1"/>
    <col min="3590" max="3590" width="1.625" style="70" customWidth="1"/>
    <col min="3591" max="3840" width="9" style="70"/>
    <col min="3841" max="3841" width="2.625" style="70" customWidth="1"/>
    <col min="3842" max="3842" width="14.625" style="70" customWidth="1"/>
    <col min="3843" max="3843" width="8.25" style="70" customWidth="1"/>
    <col min="3844" max="3844" width="50.125" style="70" customWidth="1"/>
    <col min="3845" max="3845" width="12.5" style="70" customWidth="1"/>
    <col min="3846" max="3846" width="1.625" style="70" customWidth="1"/>
    <col min="3847" max="4096" width="9" style="70"/>
    <col min="4097" max="4097" width="2.625" style="70" customWidth="1"/>
    <col min="4098" max="4098" width="14.625" style="70" customWidth="1"/>
    <col min="4099" max="4099" width="8.25" style="70" customWidth="1"/>
    <col min="4100" max="4100" width="50.125" style="70" customWidth="1"/>
    <col min="4101" max="4101" width="12.5" style="70" customWidth="1"/>
    <col min="4102" max="4102" width="1.625" style="70" customWidth="1"/>
    <col min="4103" max="4352" width="9" style="70"/>
    <col min="4353" max="4353" width="2.625" style="70" customWidth="1"/>
    <col min="4354" max="4354" width="14.625" style="70" customWidth="1"/>
    <col min="4355" max="4355" width="8.25" style="70" customWidth="1"/>
    <col min="4356" max="4356" width="50.125" style="70" customWidth="1"/>
    <col min="4357" max="4357" width="12.5" style="70" customWidth="1"/>
    <col min="4358" max="4358" width="1.625" style="70" customWidth="1"/>
    <col min="4359" max="4608" width="9" style="70"/>
    <col min="4609" max="4609" width="2.625" style="70" customWidth="1"/>
    <col min="4610" max="4610" width="14.625" style="70" customWidth="1"/>
    <col min="4611" max="4611" width="8.25" style="70" customWidth="1"/>
    <col min="4612" max="4612" width="50.125" style="70" customWidth="1"/>
    <col min="4613" max="4613" width="12.5" style="70" customWidth="1"/>
    <col min="4614" max="4614" width="1.625" style="70" customWidth="1"/>
    <col min="4615" max="4864" width="9" style="70"/>
    <col min="4865" max="4865" width="2.625" style="70" customWidth="1"/>
    <col min="4866" max="4866" width="14.625" style="70" customWidth="1"/>
    <col min="4867" max="4867" width="8.25" style="70" customWidth="1"/>
    <col min="4868" max="4868" width="50.125" style="70" customWidth="1"/>
    <col min="4869" max="4869" width="12.5" style="70" customWidth="1"/>
    <col min="4870" max="4870" width="1.625" style="70" customWidth="1"/>
    <col min="4871" max="5120" width="9" style="70"/>
    <col min="5121" max="5121" width="2.625" style="70" customWidth="1"/>
    <col min="5122" max="5122" width="14.625" style="70" customWidth="1"/>
    <col min="5123" max="5123" width="8.25" style="70" customWidth="1"/>
    <col min="5124" max="5124" width="50.125" style="70" customWidth="1"/>
    <col min="5125" max="5125" width="12.5" style="70" customWidth="1"/>
    <col min="5126" max="5126" width="1.625" style="70" customWidth="1"/>
    <col min="5127" max="5376" width="9" style="70"/>
    <col min="5377" max="5377" width="2.625" style="70" customWidth="1"/>
    <col min="5378" max="5378" width="14.625" style="70" customWidth="1"/>
    <col min="5379" max="5379" width="8.25" style="70" customWidth="1"/>
    <col min="5380" max="5380" width="50.125" style="70" customWidth="1"/>
    <col min="5381" max="5381" width="12.5" style="70" customWidth="1"/>
    <col min="5382" max="5382" width="1.625" style="70" customWidth="1"/>
    <col min="5383" max="5632" width="9" style="70"/>
    <col min="5633" max="5633" width="2.625" style="70" customWidth="1"/>
    <col min="5634" max="5634" width="14.625" style="70" customWidth="1"/>
    <col min="5635" max="5635" width="8.25" style="70" customWidth="1"/>
    <col min="5636" max="5636" width="50.125" style="70" customWidth="1"/>
    <col min="5637" max="5637" width="12.5" style="70" customWidth="1"/>
    <col min="5638" max="5638" width="1.625" style="70" customWidth="1"/>
    <col min="5639" max="5888" width="9" style="70"/>
    <col min="5889" max="5889" width="2.625" style="70" customWidth="1"/>
    <col min="5890" max="5890" width="14.625" style="70" customWidth="1"/>
    <col min="5891" max="5891" width="8.25" style="70" customWidth="1"/>
    <col min="5892" max="5892" width="50.125" style="70" customWidth="1"/>
    <col min="5893" max="5893" width="12.5" style="70" customWidth="1"/>
    <col min="5894" max="5894" width="1.625" style="70" customWidth="1"/>
    <col min="5895" max="6144" width="9" style="70"/>
    <col min="6145" max="6145" width="2.625" style="70" customWidth="1"/>
    <col min="6146" max="6146" width="14.625" style="70" customWidth="1"/>
    <col min="6147" max="6147" width="8.25" style="70" customWidth="1"/>
    <col min="6148" max="6148" width="50.125" style="70" customWidth="1"/>
    <col min="6149" max="6149" width="12.5" style="70" customWidth="1"/>
    <col min="6150" max="6150" width="1.625" style="70" customWidth="1"/>
    <col min="6151" max="6400" width="9" style="70"/>
    <col min="6401" max="6401" width="2.625" style="70" customWidth="1"/>
    <col min="6402" max="6402" width="14.625" style="70" customWidth="1"/>
    <col min="6403" max="6403" width="8.25" style="70" customWidth="1"/>
    <col min="6404" max="6404" width="50.125" style="70" customWidth="1"/>
    <col min="6405" max="6405" width="12.5" style="70" customWidth="1"/>
    <col min="6406" max="6406" width="1.625" style="70" customWidth="1"/>
    <col min="6407" max="6656" width="9" style="70"/>
    <col min="6657" max="6657" width="2.625" style="70" customWidth="1"/>
    <col min="6658" max="6658" width="14.625" style="70" customWidth="1"/>
    <col min="6659" max="6659" width="8.25" style="70" customWidth="1"/>
    <col min="6660" max="6660" width="50.125" style="70" customWidth="1"/>
    <col min="6661" max="6661" width="12.5" style="70" customWidth="1"/>
    <col min="6662" max="6662" width="1.625" style="70" customWidth="1"/>
    <col min="6663" max="6912" width="9" style="70"/>
    <col min="6913" max="6913" width="2.625" style="70" customWidth="1"/>
    <col min="6914" max="6914" width="14.625" style="70" customWidth="1"/>
    <col min="6915" max="6915" width="8.25" style="70" customWidth="1"/>
    <col min="6916" max="6916" width="50.125" style="70" customWidth="1"/>
    <col min="6917" max="6917" width="12.5" style="70" customWidth="1"/>
    <col min="6918" max="6918" width="1.625" style="70" customWidth="1"/>
    <col min="6919" max="7168" width="9" style="70"/>
    <col min="7169" max="7169" width="2.625" style="70" customWidth="1"/>
    <col min="7170" max="7170" width="14.625" style="70" customWidth="1"/>
    <col min="7171" max="7171" width="8.25" style="70" customWidth="1"/>
    <col min="7172" max="7172" width="50.125" style="70" customWidth="1"/>
    <col min="7173" max="7173" width="12.5" style="70" customWidth="1"/>
    <col min="7174" max="7174" width="1.625" style="70" customWidth="1"/>
    <col min="7175" max="7424" width="9" style="70"/>
    <col min="7425" max="7425" width="2.625" style="70" customWidth="1"/>
    <col min="7426" max="7426" width="14.625" style="70" customWidth="1"/>
    <col min="7427" max="7427" width="8.25" style="70" customWidth="1"/>
    <col min="7428" max="7428" width="50.125" style="70" customWidth="1"/>
    <col min="7429" max="7429" width="12.5" style="70" customWidth="1"/>
    <col min="7430" max="7430" width="1.625" style="70" customWidth="1"/>
    <col min="7431" max="7680" width="9" style="70"/>
    <col min="7681" max="7681" width="2.625" style="70" customWidth="1"/>
    <col min="7682" max="7682" width="14.625" style="70" customWidth="1"/>
    <col min="7683" max="7683" width="8.25" style="70" customWidth="1"/>
    <col min="7684" max="7684" width="50.125" style="70" customWidth="1"/>
    <col min="7685" max="7685" width="12.5" style="70" customWidth="1"/>
    <col min="7686" max="7686" width="1.625" style="70" customWidth="1"/>
    <col min="7687" max="7936" width="9" style="70"/>
    <col min="7937" max="7937" width="2.625" style="70" customWidth="1"/>
    <col min="7938" max="7938" width="14.625" style="70" customWidth="1"/>
    <col min="7939" max="7939" width="8.25" style="70" customWidth="1"/>
    <col min="7940" max="7940" width="50.125" style="70" customWidth="1"/>
    <col min="7941" max="7941" width="12.5" style="70" customWidth="1"/>
    <col min="7942" max="7942" width="1.625" style="70" customWidth="1"/>
    <col min="7943" max="8192" width="9" style="70"/>
    <col min="8193" max="8193" width="2.625" style="70" customWidth="1"/>
    <col min="8194" max="8194" width="14.625" style="70" customWidth="1"/>
    <col min="8195" max="8195" width="8.25" style="70" customWidth="1"/>
    <col min="8196" max="8196" width="50.125" style="70" customWidth="1"/>
    <col min="8197" max="8197" width="12.5" style="70" customWidth="1"/>
    <col min="8198" max="8198" width="1.625" style="70" customWidth="1"/>
    <col min="8199" max="8448" width="9" style="70"/>
    <col min="8449" max="8449" width="2.625" style="70" customWidth="1"/>
    <col min="8450" max="8450" width="14.625" style="70" customWidth="1"/>
    <col min="8451" max="8451" width="8.25" style="70" customWidth="1"/>
    <col min="8452" max="8452" width="50.125" style="70" customWidth="1"/>
    <col min="8453" max="8453" width="12.5" style="70" customWidth="1"/>
    <col min="8454" max="8454" width="1.625" style="70" customWidth="1"/>
    <col min="8455" max="8704" width="9" style="70"/>
    <col min="8705" max="8705" width="2.625" style="70" customWidth="1"/>
    <col min="8706" max="8706" width="14.625" style="70" customWidth="1"/>
    <col min="8707" max="8707" width="8.25" style="70" customWidth="1"/>
    <col min="8708" max="8708" width="50.125" style="70" customWidth="1"/>
    <col min="8709" max="8709" width="12.5" style="70" customWidth="1"/>
    <col min="8710" max="8710" width="1.625" style="70" customWidth="1"/>
    <col min="8711" max="8960" width="9" style="70"/>
    <col min="8961" max="8961" width="2.625" style="70" customWidth="1"/>
    <col min="8962" max="8962" width="14.625" style="70" customWidth="1"/>
    <col min="8963" max="8963" width="8.25" style="70" customWidth="1"/>
    <col min="8964" max="8964" width="50.125" style="70" customWidth="1"/>
    <col min="8965" max="8965" width="12.5" style="70" customWidth="1"/>
    <col min="8966" max="8966" width="1.625" style="70" customWidth="1"/>
    <col min="8967" max="9216" width="9" style="70"/>
    <col min="9217" max="9217" width="2.625" style="70" customWidth="1"/>
    <col min="9218" max="9218" width="14.625" style="70" customWidth="1"/>
    <col min="9219" max="9219" width="8.25" style="70" customWidth="1"/>
    <col min="9220" max="9220" width="50.125" style="70" customWidth="1"/>
    <col min="9221" max="9221" width="12.5" style="70" customWidth="1"/>
    <col min="9222" max="9222" width="1.625" style="70" customWidth="1"/>
    <col min="9223" max="9472" width="9" style="70"/>
    <col min="9473" max="9473" width="2.625" style="70" customWidth="1"/>
    <col min="9474" max="9474" width="14.625" style="70" customWidth="1"/>
    <col min="9475" max="9475" width="8.25" style="70" customWidth="1"/>
    <col min="9476" max="9476" width="50.125" style="70" customWidth="1"/>
    <col min="9477" max="9477" width="12.5" style="70" customWidth="1"/>
    <col min="9478" max="9478" width="1.625" style="70" customWidth="1"/>
    <col min="9479" max="9728" width="9" style="70"/>
    <col min="9729" max="9729" width="2.625" style="70" customWidth="1"/>
    <col min="9730" max="9730" width="14.625" style="70" customWidth="1"/>
    <col min="9731" max="9731" width="8.25" style="70" customWidth="1"/>
    <col min="9732" max="9732" width="50.125" style="70" customWidth="1"/>
    <col min="9733" max="9733" width="12.5" style="70" customWidth="1"/>
    <col min="9734" max="9734" width="1.625" style="70" customWidth="1"/>
    <col min="9735" max="9984" width="9" style="70"/>
    <col min="9985" max="9985" width="2.625" style="70" customWidth="1"/>
    <col min="9986" max="9986" width="14.625" style="70" customWidth="1"/>
    <col min="9987" max="9987" width="8.25" style="70" customWidth="1"/>
    <col min="9988" max="9988" width="50.125" style="70" customWidth="1"/>
    <col min="9989" max="9989" width="12.5" style="70" customWidth="1"/>
    <col min="9990" max="9990" width="1.625" style="70" customWidth="1"/>
    <col min="9991" max="10240" width="9" style="70"/>
    <col min="10241" max="10241" width="2.625" style="70" customWidth="1"/>
    <col min="10242" max="10242" width="14.625" style="70" customWidth="1"/>
    <col min="10243" max="10243" width="8.25" style="70" customWidth="1"/>
    <col min="10244" max="10244" width="50.125" style="70" customWidth="1"/>
    <col min="10245" max="10245" width="12.5" style="70" customWidth="1"/>
    <col min="10246" max="10246" width="1.625" style="70" customWidth="1"/>
    <col min="10247" max="10496" width="9" style="70"/>
    <col min="10497" max="10497" width="2.625" style="70" customWidth="1"/>
    <col min="10498" max="10498" width="14.625" style="70" customWidth="1"/>
    <col min="10499" max="10499" width="8.25" style="70" customWidth="1"/>
    <col min="10500" max="10500" width="50.125" style="70" customWidth="1"/>
    <col min="10501" max="10501" width="12.5" style="70" customWidth="1"/>
    <col min="10502" max="10502" width="1.625" style="70" customWidth="1"/>
    <col min="10503" max="10752" width="9" style="70"/>
    <col min="10753" max="10753" width="2.625" style="70" customWidth="1"/>
    <col min="10754" max="10754" width="14.625" style="70" customWidth="1"/>
    <col min="10755" max="10755" width="8.25" style="70" customWidth="1"/>
    <col min="10756" max="10756" width="50.125" style="70" customWidth="1"/>
    <col min="10757" max="10757" width="12.5" style="70" customWidth="1"/>
    <col min="10758" max="10758" width="1.625" style="70" customWidth="1"/>
    <col min="10759" max="11008" width="9" style="70"/>
    <col min="11009" max="11009" width="2.625" style="70" customWidth="1"/>
    <col min="11010" max="11010" width="14.625" style="70" customWidth="1"/>
    <col min="11011" max="11011" width="8.25" style="70" customWidth="1"/>
    <col min="11012" max="11012" width="50.125" style="70" customWidth="1"/>
    <col min="11013" max="11013" width="12.5" style="70" customWidth="1"/>
    <col min="11014" max="11014" width="1.625" style="70" customWidth="1"/>
    <col min="11015" max="11264" width="9" style="70"/>
    <col min="11265" max="11265" width="2.625" style="70" customWidth="1"/>
    <col min="11266" max="11266" width="14.625" style="70" customWidth="1"/>
    <col min="11267" max="11267" width="8.25" style="70" customWidth="1"/>
    <col min="11268" max="11268" width="50.125" style="70" customWidth="1"/>
    <col min="11269" max="11269" width="12.5" style="70" customWidth="1"/>
    <col min="11270" max="11270" width="1.625" style="70" customWidth="1"/>
    <col min="11271" max="11520" width="9" style="70"/>
    <col min="11521" max="11521" width="2.625" style="70" customWidth="1"/>
    <col min="11522" max="11522" width="14.625" style="70" customWidth="1"/>
    <col min="11523" max="11523" width="8.25" style="70" customWidth="1"/>
    <col min="11524" max="11524" width="50.125" style="70" customWidth="1"/>
    <col min="11525" max="11525" width="12.5" style="70" customWidth="1"/>
    <col min="11526" max="11526" width="1.625" style="70" customWidth="1"/>
    <col min="11527" max="11776" width="9" style="70"/>
    <col min="11777" max="11777" width="2.625" style="70" customWidth="1"/>
    <col min="11778" max="11778" width="14.625" style="70" customWidth="1"/>
    <col min="11779" max="11779" width="8.25" style="70" customWidth="1"/>
    <col min="11780" max="11780" width="50.125" style="70" customWidth="1"/>
    <col min="11781" max="11781" width="12.5" style="70" customWidth="1"/>
    <col min="11782" max="11782" width="1.625" style="70" customWidth="1"/>
    <col min="11783" max="12032" width="9" style="70"/>
    <col min="12033" max="12033" width="2.625" style="70" customWidth="1"/>
    <col min="12034" max="12034" width="14.625" style="70" customWidth="1"/>
    <col min="12035" max="12035" width="8.25" style="70" customWidth="1"/>
    <col min="12036" max="12036" width="50.125" style="70" customWidth="1"/>
    <col min="12037" max="12037" width="12.5" style="70" customWidth="1"/>
    <col min="12038" max="12038" width="1.625" style="70" customWidth="1"/>
    <col min="12039" max="12288" width="9" style="70"/>
    <col min="12289" max="12289" width="2.625" style="70" customWidth="1"/>
    <col min="12290" max="12290" width="14.625" style="70" customWidth="1"/>
    <col min="12291" max="12291" width="8.25" style="70" customWidth="1"/>
    <col min="12292" max="12292" width="50.125" style="70" customWidth="1"/>
    <col min="12293" max="12293" width="12.5" style="70" customWidth="1"/>
    <col min="12294" max="12294" width="1.625" style="70" customWidth="1"/>
    <col min="12295" max="12544" width="9" style="70"/>
    <col min="12545" max="12545" width="2.625" style="70" customWidth="1"/>
    <col min="12546" max="12546" width="14.625" style="70" customWidth="1"/>
    <col min="12547" max="12547" width="8.25" style="70" customWidth="1"/>
    <col min="12548" max="12548" width="50.125" style="70" customWidth="1"/>
    <col min="12549" max="12549" width="12.5" style="70" customWidth="1"/>
    <col min="12550" max="12550" width="1.625" style="70" customWidth="1"/>
    <col min="12551" max="12800" width="9" style="70"/>
    <col min="12801" max="12801" width="2.625" style="70" customWidth="1"/>
    <col min="12802" max="12802" width="14.625" style="70" customWidth="1"/>
    <col min="12803" max="12803" width="8.25" style="70" customWidth="1"/>
    <col min="12804" max="12804" width="50.125" style="70" customWidth="1"/>
    <col min="12805" max="12805" width="12.5" style="70" customWidth="1"/>
    <col min="12806" max="12806" width="1.625" style="70" customWidth="1"/>
    <col min="12807" max="13056" width="9" style="70"/>
    <col min="13057" max="13057" width="2.625" style="70" customWidth="1"/>
    <col min="13058" max="13058" width="14.625" style="70" customWidth="1"/>
    <col min="13059" max="13059" width="8.25" style="70" customWidth="1"/>
    <col min="13060" max="13060" width="50.125" style="70" customWidth="1"/>
    <col min="13061" max="13061" width="12.5" style="70" customWidth="1"/>
    <col min="13062" max="13062" width="1.625" style="70" customWidth="1"/>
    <col min="13063" max="13312" width="9" style="70"/>
    <col min="13313" max="13313" width="2.625" style="70" customWidth="1"/>
    <col min="13314" max="13314" width="14.625" style="70" customWidth="1"/>
    <col min="13315" max="13315" width="8.25" style="70" customWidth="1"/>
    <col min="13316" max="13316" width="50.125" style="70" customWidth="1"/>
    <col min="13317" max="13317" width="12.5" style="70" customWidth="1"/>
    <col min="13318" max="13318" width="1.625" style="70" customWidth="1"/>
    <col min="13319" max="13568" width="9" style="70"/>
    <col min="13569" max="13569" width="2.625" style="70" customWidth="1"/>
    <col min="13570" max="13570" width="14.625" style="70" customWidth="1"/>
    <col min="13571" max="13571" width="8.25" style="70" customWidth="1"/>
    <col min="13572" max="13572" width="50.125" style="70" customWidth="1"/>
    <col min="13573" max="13573" width="12.5" style="70" customWidth="1"/>
    <col min="13574" max="13574" width="1.625" style="70" customWidth="1"/>
    <col min="13575" max="13824" width="9" style="70"/>
    <col min="13825" max="13825" width="2.625" style="70" customWidth="1"/>
    <col min="13826" max="13826" width="14.625" style="70" customWidth="1"/>
    <col min="13827" max="13827" width="8.25" style="70" customWidth="1"/>
    <col min="13828" max="13828" width="50.125" style="70" customWidth="1"/>
    <col min="13829" max="13829" width="12.5" style="70" customWidth="1"/>
    <col min="13830" max="13830" width="1.625" style="70" customWidth="1"/>
    <col min="13831" max="14080" width="9" style="70"/>
    <col min="14081" max="14081" width="2.625" style="70" customWidth="1"/>
    <col min="14082" max="14082" width="14.625" style="70" customWidth="1"/>
    <col min="14083" max="14083" width="8.25" style="70" customWidth="1"/>
    <col min="14084" max="14084" width="50.125" style="70" customWidth="1"/>
    <col min="14085" max="14085" width="12.5" style="70" customWidth="1"/>
    <col min="14086" max="14086" width="1.625" style="70" customWidth="1"/>
    <col min="14087" max="14336" width="9" style="70"/>
    <col min="14337" max="14337" width="2.625" style="70" customWidth="1"/>
    <col min="14338" max="14338" width="14.625" style="70" customWidth="1"/>
    <col min="14339" max="14339" width="8.25" style="70" customWidth="1"/>
    <col min="14340" max="14340" width="50.125" style="70" customWidth="1"/>
    <col min="14341" max="14341" width="12.5" style="70" customWidth="1"/>
    <col min="14342" max="14342" width="1.625" style="70" customWidth="1"/>
    <col min="14343" max="14592" width="9" style="70"/>
    <col min="14593" max="14593" width="2.625" style="70" customWidth="1"/>
    <col min="14594" max="14594" width="14.625" style="70" customWidth="1"/>
    <col min="14595" max="14595" width="8.25" style="70" customWidth="1"/>
    <col min="14596" max="14596" width="50.125" style="70" customWidth="1"/>
    <col min="14597" max="14597" width="12.5" style="70" customWidth="1"/>
    <col min="14598" max="14598" width="1.625" style="70" customWidth="1"/>
    <col min="14599" max="14848" width="9" style="70"/>
    <col min="14849" max="14849" width="2.625" style="70" customWidth="1"/>
    <col min="14850" max="14850" width="14.625" style="70" customWidth="1"/>
    <col min="14851" max="14851" width="8.25" style="70" customWidth="1"/>
    <col min="14852" max="14852" width="50.125" style="70" customWidth="1"/>
    <col min="14853" max="14853" width="12.5" style="70" customWidth="1"/>
    <col min="14854" max="14854" width="1.625" style="70" customWidth="1"/>
    <col min="14855" max="15104" width="9" style="70"/>
    <col min="15105" max="15105" width="2.625" style="70" customWidth="1"/>
    <col min="15106" max="15106" width="14.625" style="70" customWidth="1"/>
    <col min="15107" max="15107" width="8.25" style="70" customWidth="1"/>
    <col min="15108" max="15108" width="50.125" style="70" customWidth="1"/>
    <col min="15109" max="15109" width="12.5" style="70" customWidth="1"/>
    <col min="15110" max="15110" width="1.625" style="70" customWidth="1"/>
    <col min="15111" max="15360" width="9" style="70"/>
    <col min="15361" max="15361" width="2.625" style="70" customWidth="1"/>
    <col min="15362" max="15362" width="14.625" style="70" customWidth="1"/>
    <col min="15363" max="15363" width="8.25" style="70" customWidth="1"/>
    <col min="15364" max="15364" width="50.125" style="70" customWidth="1"/>
    <col min="15365" max="15365" width="12.5" style="70" customWidth="1"/>
    <col min="15366" max="15366" width="1.625" style="70" customWidth="1"/>
    <col min="15367" max="15616" width="9" style="70"/>
    <col min="15617" max="15617" width="2.625" style="70" customWidth="1"/>
    <col min="15618" max="15618" width="14.625" style="70" customWidth="1"/>
    <col min="15619" max="15619" width="8.25" style="70" customWidth="1"/>
    <col min="15620" max="15620" width="50.125" style="70" customWidth="1"/>
    <col min="15621" max="15621" width="12.5" style="70" customWidth="1"/>
    <col min="15622" max="15622" width="1.625" style="70" customWidth="1"/>
    <col min="15623" max="15872" width="9" style="70"/>
    <col min="15873" max="15873" width="2.625" style="70" customWidth="1"/>
    <col min="15874" max="15874" width="14.625" style="70" customWidth="1"/>
    <col min="15875" max="15875" width="8.25" style="70" customWidth="1"/>
    <col min="15876" max="15876" width="50.125" style="70" customWidth="1"/>
    <col min="15877" max="15877" width="12.5" style="70" customWidth="1"/>
    <col min="15878" max="15878" width="1.625" style="70" customWidth="1"/>
    <col min="15879" max="16128" width="9" style="70"/>
    <col min="16129" max="16129" width="2.625" style="70" customWidth="1"/>
    <col min="16130" max="16130" width="14.625" style="70" customWidth="1"/>
    <col min="16131" max="16131" width="8.25" style="70" customWidth="1"/>
    <col min="16132" max="16132" width="50.125" style="70" customWidth="1"/>
    <col min="16133" max="16133" width="12.5" style="70" customWidth="1"/>
    <col min="16134" max="16134" width="1.625" style="70" customWidth="1"/>
    <col min="16135" max="16384" width="9" style="70"/>
  </cols>
  <sheetData>
    <row r="1" spans="2:7" x14ac:dyDescent="0.4">
      <c r="B1" s="69"/>
      <c r="C1" s="69"/>
      <c r="D1" s="69"/>
      <c r="E1" s="69"/>
      <c r="G1" s="69"/>
    </row>
    <row r="2" spans="2:7" ht="21.75" customHeight="1" x14ac:dyDescent="0.4">
      <c r="B2" s="70" t="s">
        <v>205</v>
      </c>
      <c r="C2" s="69"/>
      <c r="D2" s="69"/>
      <c r="E2" s="69"/>
      <c r="G2" s="69"/>
    </row>
    <row r="3" spans="2:7" ht="21" customHeight="1" x14ac:dyDescent="0.4">
      <c r="B3" s="69"/>
      <c r="C3" s="69"/>
      <c r="D3" s="69"/>
      <c r="E3" s="69"/>
      <c r="G3" s="69"/>
    </row>
    <row r="4" spans="2:7" ht="21.75" customHeight="1" x14ac:dyDescent="0.4">
      <c r="B4" s="860" t="s">
        <v>206</v>
      </c>
      <c r="C4" s="860"/>
      <c r="D4" s="860"/>
      <c r="E4" s="860"/>
      <c r="G4" s="69"/>
    </row>
    <row r="5" spans="2:7" ht="21" customHeight="1" x14ac:dyDescent="0.4">
      <c r="B5" s="69"/>
      <c r="C5" s="69"/>
      <c r="D5" s="69"/>
      <c r="E5" s="69"/>
      <c r="G5" s="69"/>
    </row>
    <row r="6" spans="2:7" ht="21.75" customHeight="1" x14ac:dyDescent="0.4">
      <c r="B6" s="69"/>
      <c r="C6" s="69"/>
      <c r="D6" s="69"/>
      <c r="E6" s="71" t="s">
        <v>207</v>
      </c>
      <c r="G6" s="69"/>
    </row>
    <row r="7" spans="2:7" x14ac:dyDescent="0.4">
      <c r="B7" s="69"/>
      <c r="C7" s="69"/>
      <c r="D7" s="69"/>
      <c r="E7" s="69"/>
      <c r="G7" s="69"/>
    </row>
    <row r="8" spans="2:7" ht="21.75" customHeight="1" x14ac:dyDescent="0.4">
      <c r="B8" s="70" t="s">
        <v>208</v>
      </c>
      <c r="C8" s="69"/>
      <c r="D8" s="69"/>
      <c r="E8" s="69"/>
      <c r="G8" s="69"/>
    </row>
    <row r="9" spans="2:7" ht="21" customHeight="1" x14ac:dyDescent="0.4">
      <c r="B9" s="69"/>
      <c r="C9" s="69"/>
      <c r="D9" s="69"/>
      <c r="E9" s="69"/>
      <c r="G9" s="69"/>
    </row>
    <row r="10" spans="2:7" ht="21.75" customHeight="1" x14ac:dyDescent="0.4">
      <c r="B10" s="69"/>
      <c r="C10" s="69"/>
      <c r="D10" s="70" t="s">
        <v>209</v>
      </c>
      <c r="E10" s="69"/>
      <c r="G10" s="137" t="s">
        <v>563</v>
      </c>
    </row>
    <row r="11" spans="2:7" x14ac:dyDescent="0.4">
      <c r="B11" s="69"/>
      <c r="C11" s="69"/>
      <c r="D11" s="69"/>
      <c r="E11" s="69"/>
    </row>
    <row r="12" spans="2:7" ht="21.75" customHeight="1" x14ac:dyDescent="0.4">
      <c r="B12" s="69"/>
      <c r="C12" s="69"/>
      <c r="D12" s="70" t="s">
        <v>210</v>
      </c>
      <c r="E12" s="72" t="s">
        <v>211</v>
      </c>
    </row>
    <row r="13" spans="2:7" ht="11.25" customHeight="1" x14ac:dyDescent="0.4">
      <c r="B13" s="69"/>
      <c r="C13" s="69"/>
      <c r="E13" s="72"/>
    </row>
    <row r="14" spans="2:7" ht="21.75" customHeight="1" x14ac:dyDescent="0.4">
      <c r="B14" s="69"/>
      <c r="C14" s="69"/>
      <c r="D14" s="69"/>
      <c r="E14" s="71" t="s">
        <v>212</v>
      </c>
    </row>
    <row r="15" spans="2:7" ht="21.75" customHeight="1" x14ac:dyDescent="0.4">
      <c r="B15" s="69"/>
      <c r="C15" s="69"/>
      <c r="D15" s="70" t="s">
        <v>213</v>
      </c>
      <c r="E15" s="69"/>
    </row>
    <row r="16" spans="2:7" x14ac:dyDescent="0.4">
      <c r="B16" s="69"/>
      <c r="C16" s="69"/>
      <c r="D16" s="69"/>
      <c r="E16" s="69"/>
    </row>
    <row r="17" spans="2:5" ht="21.75" customHeight="1" x14ac:dyDescent="0.4">
      <c r="B17" s="861" t="s">
        <v>214</v>
      </c>
      <c r="C17" s="861"/>
      <c r="D17" s="861"/>
      <c r="E17" s="861"/>
    </row>
    <row r="18" spans="2:5" ht="21.75" customHeight="1" x14ac:dyDescent="0.4">
      <c r="B18" s="861"/>
      <c r="C18" s="861"/>
      <c r="D18" s="861"/>
      <c r="E18" s="861"/>
    </row>
    <row r="19" spans="2:5" ht="21.75" customHeight="1" x14ac:dyDescent="0.4">
      <c r="B19" s="861"/>
      <c r="C19" s="861"/>
      <c r="D19" s="861"/>
      <c r="E19" s="861"/>
    </row>
    <row r="20" spans="2:5" ht="10.5" customHeight="1" x14ac:dyDescent="0.4">
      <c r="B20" s="73"/>
      <c r="C20" s="73"/>
      <c r="D20" s="73"/>
      <c r="E20" s="73"/>
    </row>
    <row r="21" spans="2:5" x14ac:dyDescent="0.4">
      <c r="B21" s="69"/>
      <c r="C21" s="69"/>
      <c r="D21" s="69"/>
      <c r="E21" s="69"/>
    </row>
    <row r="22" spans="2:5" ht="21.75" customHeight="1" x14ac:dyDescent="0.4">
      <c r="B22" s="862" t="s">
        <v>39</v>
      </c>
      <c r="C22" s="862"/>
      <c r="D22" s="862"/>
      <c r="E22" s="862"/>
    </row>
    <row r="23" spans="2:5" ht="12" customHeight="1" x14ac:dyDescent="0.4">
      <c r="B23" s="74"/>
      <c r="C23" s="74"/>
      <c r="D23" s="74"/>
      <c r="E23" s="74"/>
    </row>
    <row r="24" spans="2:5" ht="21.75" customHeight="1" x14ac:dyDescent="0.4">
      <c r="B24" s="74"/>
      <c r="C24" s="74"/>
      <c r="D24" s="74"/>
      <c r="E24" s="74"/>
    </row>
    <row r="25" spans="2:5" ht="46.5" customHeight="1" x14ac:dyDescent="0.4">
      <c r="B25" s="856" t="s">
        <v>215</v>
      </c>
      <c r="C25" s="856"/>
      <c r="D25" s="75"/>
      <c r="E25" s="76"/>
    </row>
    <row r="26" spans="2:5" ht="43.5" customHeight="1" x14ac:dyDescent="0.4">
      <c r="B26" s="856" t="s">
        <v>216</v>
      </c>
      <c r="C26" s="856"/>
      <c r="D26" s="77" t="s">
        <v>217</v>
      </c>
      <c r="E26" s="78"/>
    </row>
    <row r="27" spans="2:5" ht="38.25" customHeight="1" x14ac:dyDescent="0.4">
      <c r="B27" s="856" t="s">
        <v>218</v>
      </c>
      <c r="C27" s="856"/>
      <c r="D27" s="79" t="s">
        <v>217</v>
      </c>
      <c r="E27" s="80" t="s">
        <v>219</v>
      </c>
    </row>
    <row r="28" spans="2:5" ht="37.5" customHeight="1" x14ac:dyDescent="0.4">
      <c r="B28" s="856"/>
      <c r="C28" s="856"/>
      <c r="D28" s="81" t="s">
        <v>217</v>
      </c>
      <c r="E28" s="82" t="s">
        <v>220</v>
      </c>
    </row>
    <row r="29" spans="2:5" ht="45" customHeight="1" x14ac:dyDescent="0.4">
      <c r="B29" s="856" t="s">
        <v>221</v>
      </c>
      <c r="C29" s="856"/>
      <c r="D29" s="77" t="s">
        <v>222</v>
      </c>
      <c r="E29" s="78" t="s">
        <v>223</v>
      </c>
    </row>
    <row r="30" spans="2:5" ht="30" customHeight="1" x14ac:dyDescent="0.4">
      <c r="B30" s="79" t="s">
        <v>224</v>
      </c>
      <c r="C30" s="857" t="s">
        <v>225</v>
      </c>
      <c r="D30" s="858" t="s">
        <v>222</v>
      </c>
      <c r="E30" s="859" t="s">
        <v>223</v>
      </c>
    </row>
    <row r="31" spans="2:5" ht="30.75" customHeight="1" x14ac:dyDescent="0.4">
      <c r="B31" s="81" t="s">
        <v>226</v>
      </c>
      <c r="C31" s="857"/>
      <c r="D31" s="858"/>
      <c r="E31" s="859"/>
    </row>
    <row r="32" spans="2:5" ht="9" customHeight="1" x14ac:dyDescent="0.4">
      <c r="B32" s="69"/>
    </row>
    <row r="33" spans="2:2" ht="21.75" customHeight="1" x14ac:dyDescent="0.4">
      <c r="B33" s="70" t="s">
        <v>227</v>
      </c>
    </row>
  </sheetData>
  <mergeCells count="10">
    <mergeCell ref="B29:C29"/>
    <mergeCell ref="C30:C31"/>
    <mergeCell ref="D30:D31"/>
    <mergeCell ref="E30:E31"/>
    <mergeCell ref="B4:E4"/>
    <mergeCell ref="B17:E19"/>
    <mergeCell ref="B22:E22"/>
    <mergeCell ref="B25:C25"/>
    <mergeCell ref="B26:C26"/>
    <mergeCell ref="B27:C28"/>
  </mergeCells>
  <phoneticPr fontId="1"/>
  <pageMargins left="0.7" right="0.7" top="0.75" bottom="0.75" header="0.3" footer="0.3"/>
  <pageSetup paperSize="9" scale="89" orientation="portrait" r:id="rId1"/>
  <colBreaks count="1" manualBreakCount="1">
    <brk id="6"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49"/>
  <sheetViews>
    <sheetView view="pageBreakPreview" zoomScaleNormal="100" zoomScaleSheetLayoutView="100" workbookViewId="0">
      <selection activeCell="B5" sqref="B5:D5"/>
    </sheetView>
  </sheetViews>
  <sheetFormatPr defaultRowHeight="13.5" x14ac:dyDescent="0.4"/>
  <cols>
    <col min="1" max="1" width="3.25" style="93" customWidth="1"/>
    <col min="2" max="2" width="3.875" style="93" customWidth="1"/>
    <col min="3" max="3" width="39.625" style="93" customWidth="1"/>
    <col min="4" max="4" width="39.5" style="93" customWidth="1"/>
    <col min="5" max="5" width="2.25" style="93" customWidth="1"/>
    <col min="6" max="6" width="9" style="93"/>
    <col min="7" max="7" width="16.375" style="93" customWidth="1"/>
    <col min="8" max="256" width="9" style="93"/>
    <col min="257" max="257" width="3.25" style="93" customWidth="1"/>
    <col min="258" max="258" width="3.875" style="93" customWidth="1"/>
    <col min="259" max="259" width="39.625" style="93" customWidth="1"/>
    <col min="260" max="260" width="39.5" style="93" customWidth="1"/>
    <col min="261" max="261" width="2.25" style="93" customWidth="1"/>
    <col min="262" max="262" width="9" style="93"/>
    <col min="263" max="263" width="16.375" style="93" customWidth="1"/>
    <col min="264" max="512" width="9" style="93"/>
    <col min="513" max="513" width="3.25" style="93" customWidth="1"/>
    <col min="514" max="514" width="3.875" style="93" customWidth="1"/>
    <col min="515" max="515" width="39.625" style="93" customWidth="1"/>
    <col min="516" max="516" width="39.5" style="93" customWidth="1"/>
    <col min="517" max="517" width="2.25" style="93" customWidth="1"/>
    <col min="518" max="518" width="9" style="93"/>
    <col min="519" max="519" width="16.375" style="93" customWidth="1"/>
    <col min="520" max="768" width="9" style="93"/>
    <col min="769" max="769" width="3.25" style="93" customWidth="1"/>
    <col min="770" max="770" width="3.875" style="93" customWidth="1"/>
    <col min="771" max="771" width="39.625" style="93" customWidth="1"/>
    <col min="772" max="772" width="39.5" style="93" customWidth="1"/>
    <col min="773" max="773" width="2.25" style="93" customWidth="1"/>
    <col min="774" max="774" width="9" style="93"/>
    <col min="775" max="775" width="16.375" style="93" customWidth="1"/>
    <col min="776" max="1024" width="9" style="93"/>
    <col min="1025" max="1025" width="3.25" style="93" customWidth="1"/>
    <col min="1026" max="1026" width="3.875" style="93" customWidth="1"/>
    <col min="1027" max="1027" width="39.625" style="93" customWidth="1"/>
    <col min="1028" max="1028" width="39.5" style="93" customWidth="1"/>
    <col min="1029" max="1029" width="2.25" style="93" customWidth="1"/>
    <col min="1030" max="1030" width="9" style="93"/>
    <col min="1031" max="1031" width="16.375" style="93" customWidth="1"/>
    <col min="1032" max="1280" width="9" style="93"/>
    <col min="1281" max="1281" width="3.25" style="93" customWidth="1"/>
    <col min="1282" max="1282" width="3.875" style="93" customWidth="1"/>
    <col min="1283" max="1283" width="39.625" style="93" customWidth="1"/>
    <col min="1284" max="1284" width="39.5" style="93" customWidth="1"/>
    <col min="1285" max="1285" width="2.25" style="93" customWidth="1"/>
    <col min="1286" max="1286" width="9" style="93"/>
    <col min="1287" max="1287" width="16.375" style="93" customWidth="1"/>
    <col min="1288" max="1536" width="9" style="93"/>
    <col min="1537" max="1537" width="3.25" style="93" customWidth="1"/>
    <col min="1538" max="1538" width="3.875" style="93" customWidth="1"/>
    <col min="1539" max="1539" width="39.625" style="93" customWidth="1"/>
    <col min="1540" max="1540" width="39.5" style="93" customWidth="1"/>
    <col min="1541" max="1541" width="2.25" style="93" customWidth="1"/>
    <col min="1542" max="1542" width="9" style="93"/>
    <col min="1543" max="1543" width="16.375" style="93" customWidth="1"/>
    <col min="1544" max="1792" width="9" style="93"/>
    <col min="1793" max="1793" width="3.25" style="93" customWidth="1"/>
    <col min="1794" max="1794" width="3.875" style="93" customWidth="1"/>
    <col min="1795" max="1795" width="39.625" style="93" customWidth="1"/>
    <col min="1796" max="1796" width="39.5" style="93" customWidth="1"/>
    <col min="1797" max="1797" width="2.25" style="93" customWidth="1"/>
    <col min="1798" max="1798" width="9" style="93"/>
    <col min="1799" max="1799" width="16.375" style="93" customWidth="1"/>
    <col min="1800" max="2048" width="9" style="93"/>
    <col min="2049" max="2049" width="3.25" style="93" customWidth="1"/>
    <col min="2050" max="2050" width="3.875" style="93" customWidth="1"/>
    <col min="2051" max="2051" width="39.625" style="93" customWidth="1"/>
    <col min="2052" max="2052" width="39.5" style="93" customWidth="1"/>
    <col min="2053" max="2053" width="2.25" style="93" customWidth="1"/>
    <col min="2054" max="2054" width="9" style="93"/>
    <col min="2055" max="2055" width="16.375" style="93" customWidth="1"/>
    <col min="2056" max="2304" width="9" style="93"/>
    <col min="2305" max="2305" width="3.25" style="93" customWidth="1"/>
    <col min="2306" max="2306" width="3.875" style="93" customWidth="1"/>
    <col min="2307" max="2307" width="39.625" style="93" customWidth="1"/>
    <col min="2308" max="2308" width="39.5" style="93" customWidth="1"/>
    <col min="2309" max="2309" width="2.25" style="93" customWidth="1"/>
    <col min="2310" max="2310" width="9" style="93"/>
    <col min="2311" max="2311" width="16.375" style="93" customWidth="1"/>
    <col min="2312" max="2560" width="9" style="93"/>
    <col min="2561" max="2561" width="3.25" style="93" customWidth="1"/>
    <col min="2562" max="2562" width="3.875" style="93" customWidth="1"/>
    <col min="2563" max="2563" width="39.625" style="93" customWidth="1"/>
    <col min="2564" max="2564" width="39.5" style="93" customWidth="1"/>
    <col min="2565" max="2565" width="2.25" style="93" customWidth="1"/>
    <col min="2566" max="2566" width="9" style="93"/>
    <col min="2567" max="2567" width="16.375" style="93" customWidth="1"/>
    <col min="2568" max="2816" width="9" style="93"/>
    <col min="2817" max="2817" width="3.25" style="93" customWidth="1"/>
    <col min="2818" max="2818" width="3.875" style="93" customWidth="1"/>
    <col min="2819" max="2819" width="39.625" style="93" customWidth="1"/>
    <col min="2820" max="2820" width="39.5" style="93" customWidth="1"/>
    <col min="2821" max="2821" width="2.25" style="93" customWidth="1"/>
    <col min="2822" max="2822" width="9" style="93"/>
    <col min="2823" max="2823" width="16.375" style="93" customWidth="1"/>
    <col min="2824" max="3072" width="9" style="93"/>
    <col min="3073" max="3073" width="3.25" style="93" customWidth="1"/>
    <col min="3074" max="3074" width="3.875" style="93" customWidth="1"/>
    <col min="3075" max="3075" width="39.625" style="93" customWidth="1"/>
    <col min="3076" max="3076" width="39.5" style="93" customWidth="1"/>
    <col min="3077" max="3077" width="2.25" style="93" customWidth="1"/>
    <col min="3078" max="3078" width="9" style="93"/>
    <col min="3079" max="3079" width="16.375" style="93" customWidth="1"/>
    <col min="3080" max="3328" width="9" style="93"/>
    <col min="3329" max="3329" width="3.25" style="93" customWidth="1"/>
    <col min="3330" max="3330" width="3.875" style="93" customWidth="1"/>
    <col min="3331" max="3331" width="39.625" style="93" customWidth="1"/>
    <col min="3332" max="3332" width="39.5" style="93" customWidth="1"/>
    <col min="3333" max="3333" width="2.25" style="93" customWidth="1"/>
    <col min="3334" max="3334" width="9" style="93"/>
    <col min="3335" max="3335" width="16.375" style="93" customWidth="1"/>
    <col min="3336" max="3584" width="9" style="93"/>
    <col min="3585" max="3585" width="3.25" style="93" customWidth="1"/>
    <col min="3586" max="3586" width="3.875" style="93" customWidth="1"/>
    <col min="3587" max="3587" width="39.625" style="93" customWidth="1"/>
    <col min="3588" max="3588" width="39.5" style="93" customWidth="1"/>
    <col min="3589" max="3589" width="2.25" style="93" customWidth="1"/>
    <col min="3590" max="3590" width="9" style="93"/>
    <col min="3591" max="3591" width="16.375" style="93" customWidth="1"/>
    <col min="3592" max="3840" width="9" style="93"/>
    <col min="3841" max="3841" width="3.25" style="93" customWidth="1"/>
    <col min="3842" max="3842" width="3.875" style="93" customWidth="1"/>
    <col min="3843" max="3843" width="39.625" style="93" customWidth="1"/>
    <col min="3844" max="3844" width="39.5" style="93" customWidth="1"/>
    <col min="3845" max="3845" width="2.25" style="93" customWidth="1"/>
    <col min="3846" max="3846" width="9" style="93"/>
    <col min="3847" max="3847" width="16.375" style="93" customWidth="1"/>
    <col min="3848" max="4096" width="9" style="93"/>
    <col min="4097" max="4097" width="3.25" style="93" customWidth="1"/>
    <col min="4098" max="4098" width="3.875" style="93" customWidth="1"/>
    <col min="4099" max="4099" width="39.625" style="93" customWidth="1"/>
    <col min="4100" max="4100" width="39.5" style="93" customWidth="1"/>
    <col min="4101" max="4101" width="2.25" style="93" customWidth="1"/>
    <col min="4102" max="4102" width="9" style="93"/>
    <col min="4103" max="4103" width="16.375" style="93" customWidth="1"/>
    <col min="4104" max="4352" width="9" style="93"/>
    <col min="4353" max="4353" width="3.25" style="93" customWidth="1"/>
    <col min="4354" max="4354" width="3.875" style="93" customWidth="1"/>
    <col min="4355" max="4355" width="39.625" style="93" customWidth="1"/>
    <col min="4356" max="4356" width="39.5" style="93" customWidth="1"/>
    <col min="4357" max="4357" width="2.25" style="93" customWidth="1"/>
    <col min="4358" max="4358" width="9" style="93"/>
    <col min="4359" max="4359" width="16.375" style="93" customWidth="1"/>
    <col min="4360" max="4608" width="9" style="93"/>
    <col min="4609" max="4609" width="3.25" style="93" customWidth="1"/>
    <col min="4610" max="4610" width="3.875" style="93" customWidth="1"/>
    <col min="4611" max="4611" width="39.625" style="93" customWidth="1"/>
    <col min="4612" max="4612" width="39.5" style="93" customWidth="1"/>
    <col min="4613" max="4613" width="2.25" style="93" customWidth="1"/>
    <col min="4614" max="4614" width="9" style="93"/>
    <col min="4615" max="4615" width="16.375" style="93" customWidth="1"/>
    <col min="4616" max="4864" width="9" style="93"/>
    <col min="4865" max="4865" width="3.25" style="93" customWidth="1"/>
    <col min="4866" max="4866" width="3.875" style="93" customWidth="1"/>
    <col min="4867" max="4867" width="39.625" style="93" customWidth="1"/>
    <col min="4868" max="4868" width="39.5" style="93" customWidth="1"/>
    <col min="4869" max="4869" width="2.25" style="93" customWidth="1"/>
    <col min="4870" max="4870" width="9" style="93"/>
    <col min="4871" max="4871" width="16.375" style="93" customWidth="1"/>
    <col min="4872" max="5120" width="9" style="93"/>
    <col min="5121" max="5121" width="3.25" style="93" customWidth="1"/>
    <col min="5122" max="5122" width="3.875" style="93" customWidth="1"/>
    <col min="5123" max="5123" width="39.625" style="93" customWidth="1"/>
    <col min="5124" max="5124" width="39.5" style="93" customWidth="1"/>
    <col min="5125" max="5125" width="2.25" style="93" customWidth="1"/>
    <col min="5126" max="5126" width="9" style="93"/>
    <col min="5127" max="5127" width="16.375" style="93" customWidth="1"/>
    <col min="5128" max="5376" width="9" style="93"/>
    <col min="5377" max="5377" width="3.25" style="93" customWidth="1"/>
    <col min="5378" max="5378" width="3.875" style="93" customWidth="1"/>
    <col min="5379" max="5379" width="39.625" style="93" customWidth="1"/>
    <col min="5380" max="5380" width="39.5" style="93" customWidth="1"/>
    <col min="5381" max="5381" width="2.25" style="93" customWidth="1"/>
    <col min="5382" max="5382" width="9" style="93"/>
    <col min="5383" max="5383" width="16.375" style="93" customWidth="1"/>
    <col min="5384" max="5632" width="9" style="93"/>
    <col min="5633" max="5633" width="3.25" style="93" customWidth="1"/>
    <col min="5634" max="5634" width="3.875" style="93" customWidth="1"/>
    <col min="5635" max="5635" width="39.625" style="93" customWidth="1"/>
    <col min="5636" max="5636" width="39.5" style="93" customWidth="1"/>
    <col min="5637" max="5637" width="2.25" style="93" customWidth="1"/>
    <col min="5638" max="5638" width="9" style="93"/>
    <col min="5639" max="5639" width="16.375" style="93" customWidth="1"/>
    <col min="5640" max="5888" width="9" style="93"/>
    <col min="5889" max="5889" width="3.25" style="93" customWidth="1"/>
    <col min="5890" max="5890" width="3.875" style="93" customWidth="1"/>
    <col min="5891" max="5891" width="39.625" style="93" customWidth="1"/>
    <col min="5892" max="5892" width="39.5" style="93" customWidth="1"/>
    <col min="5893" max="5893" width="2.25" style="93" customWidth="1"/>
    <col min="5894" max="5894" width="9" style="93"/>
    <col min="5895" max="5895" width="16.375" style="93" customWidth="1"/>
    <col min="5896" max="6144" width="9" style="93"/>
    <col min="6145" max="6145" width="3.25" style="93" customWidth="1"/>
    <col min="6146" max="6146" width="3.875" style="93" customWidth="1"/>
    <col min="6147" max="6147" width="39.625" style="93" customWidth="1"/>
    <col min="6148" max="6148" width="39.5" style="93" customWidth="1"/>
    <col min="6149" max="6149" width="2.25" style="93" customWidth="1"/>
    <col min="6150" max="6150" width="9" style="93"/>
    <col min="6151" max="6151" width="16.375" style="93" customWidth="1"/>
    <col min="6152" max="6400" width="9" style="93"/>
    <col min="6401" max="6401" width="3.25" style="93" customWidth="1"/>
    <col min="6402" max="6402" width="3.875" style="93" customWidth="1"/>
    <col min="6403" max="6403" width="39.625" style="93" customWidth="1"/>
    <col min="6404" max="6404" width="39.5" style="93" customWidth="1"/>
    <col min="6405" max="6405" width="2.25" style="93" customWidth="1"/>
    <col min="6406" max="6406" width="9" style="93"/>
    <col min="6407" max="6407" width="16.375" style="93" customWidth="1"/>
    <col min="6408" max="6656" width="9" style="93"/>
    <col min="6657" max="6657" width="3.25" style="93" customWidth="1"/>
    <col min="6658" max="6658" width="3.875" style="93" customWidth="1"/>
    <col min="6659" max="6659" width="39.625" style="93" customWidth="1"/>
    <col min="6660" max="6660" width="39.5" style="93" customWidth="1"/>
    <col min="6661" max="6661" width="2.25" style="93" customWidth="1"/>
    <col min="6662" max="6662" width="9" style="93"/>
    <col min="6663" max="6663" width="16.375" style="93" customWidth="1"/>
    <col min="6664" max="6912" width="9" style="93"/>
    <col min="6913" max="6913" width="3.25" style="93" customWidth="1"/>
    <col min="6914" max="6914" width="3.875" style="93" customWidth="1"/>
    <col min="6915" max="6915" width="39.625" style="93" customWidth="1"/>
    <col min="6916" max="6916" width="39.5" style="93" customWidth="1"/>
    <col min="6917" max="6917" width="2.25" style="93" customWidth="1"/>
    <col min="6918" max="6918" width="9" style="93"/>
    <col min="6919" max="6919" width="16.375" style="93" customWidth="1"/>
    <col min="6920" max="7168" width="9" style="93"/>
    <col min="7169" max="7169" width="3.25" style="93" customWidth="1"/>
    <col min="7170" max="7170" width="3.875" style="93" customWidth="1"/>
    <col min="7171" max="7171" width="39.625" style="93" customWidth="1"/>
    <col min="7172" max="7172" width="39.5" style="93" customWidth="1"/>
    <col min="7173" max="7173" width="2.25" style="93" customWidth="1"/>
    <col min="7174" max="7174" width="9" style="93"/>
    <col min="7175" max="7175" width="16.375" style="93" customWidth="1"/>
    <col min="7176" max="7424" width="9" style="93"/>
    <col min="7425" max="7425" width="3.25" style="93" customWidth="1"/>
    <col min="7426" max="7426" width="3.875" style="93" customWidth="1"/>
    <col min="7427" max="7427" width="39.625" style="93" customWidth="1"/>
    <col min="7428" max="7428" width="39.5" style="93" customWidth="1"/>
    <col min="7429" max="7429" width="2.25" style="93" customWidth="1"/>
    <col min="7430" max="7430" width="9" style="93"/>
    <col min="7431" max="7431" width="16.375" style="93" customWidth="1"/>
    <col min="7432" max="7680" width="9" style="93"/>
    <col min="7681" max="7681" width="3.25" style="93" customWidth="1"/>
    <col min="7682" max="7682" width="3.875" style="93" customWidth="1"/>
    <col min="7683" max="7683" width="39.625" style="93" customWidth="1"/>
    <col min="7684" max="7684" width="39.5" style="93" customWidth="1"/>
    <col min="7685" max="7685" width="2.25" style="93" customWidth="1"/>
    <col min="7686" max="7686" width="9" style="93"/>
    <col min="7687" max="7687" width="16.375" style="93" customWidth="1"/>
    <col min="7688" max="7936" width="9" style="93"/>
    <col min="7937" max="7937" width="3.25" style="93" customWidth="1"/>
    <col min="7938" max="7938" width="3.875" style="93" customWidth="1"/>
    <col min="7939" max="7939" width="39.625" style="93" customWidth="1"/>
    <col min="7940" max="7940" width="39.5" style="93" customWidth="1"/>
    <col min="7941" max="7941" width="2.25" style="93" customWidth="1"/>
    <col min="7942" max="7942" width="9" style="93"/>
    <col min="7943" max="7943" width="16.375" style="93" customWidth="1"/>
    <col min="7944" max="8192" width="9" style="93"/>
    <col min="8193" max="8193" width="3.25" style="93" customWidth="1"/>
    <col min="8194" max="8194" width="3.875" style="93" customWidth="1"/>
    <col min="8195" max="8195" width="39.625" style="93" customWidth="1"/>
    <col min="8196" max="8196" width="39.5" style="93" customWidth="1"/>
    <col min="8197" max="8197" width="2.25" style="93" customWidth="1"/>
    <col min="8198" max="8198" width="9" style="93"/>
    <col min="8199" max="8199" width="16.375" style="93" customWidth="1"/>
    <col min="8200" max="8448" width="9" style="93"/>
    <col min="8449" max="8449" width="3.25" style="93" customWidth="1"/>
    <col min="8450" max="8450" width="3.875" style="93" customWidth="1"/>
    <col min="8451" max="8451" width="39.625" style="93" customWidth="1"/>
    <col min="8452" max="8452" width="39.5" style="93" customWidth="1"/>
    <col min="8453" max="8453" width="2.25" style="93" customWidth="1"/>
    <col min="8454" max="8454" width="9" style="93"/>
    <col min="8455" max="8455" width="16.375" style="93" customWidth="1"/>
    <col min="8456" max="8704" width="9" style="93"/>
    <col min="8705" max="8705" width="3.25" style="93" customWidth="1"/>
    <col min="8706" max="8706" width="3.875" style="93" customWidth="1"/>
    <col min="8707" max="8707" width="39.625" style="93" customWidth="1"/>
    <col min="8708" max="8708" width="39.5" style="93" customWidth="1"/>
    <col min="8709" max="8709" width="2.25" style="93" customWidth="1"/>
    <col min="8710" max="8710" width="9" style="93"/>
    <col min="8711" max="8711" width="16.375" style="93" customWidth="1"/>
    <col min="8712" max="8960" width="9" style="93"/>
    <col min="8961" max="8961" width="3.25" style="93" customWidth="1"/>
    <col min="8962" max="8962" width="3.875" style="93" customWidth="1"/>
    <col min="8963" max="8963" width="39.625" style="93" customWidth="1"/>
    <col min="8964" max="8964" width="39.5" style="93" customWidth="1"/>
    <col min="8965" max="8965" width="2.25" style="93" customWidth="1"/>
    <col min="8966" max="8966" width="9" style="93"/>
    <col min="8967" max="8967" width="16.375" style="93" customWidth="1"/>
    <col min="8968" max="9216" width="9" style="93"/>
    <col min="9217" max="9217" width="3.25" style="93" customWidth="1"/>
    <col min="9218" max="9218" width="3.875" style="93" customWidth="1"/>
    <col min="9219" max="9219" width="39.625" style="93" customWidth="1"/>
    <col min="9220" max="9220" width="39.5" style="93" customWidth="1"/>
    <col min="9221" max="9221" width="2.25" style="93" customWidth="1"/>
    <col min="9222" max="9222" width="9" style="93"/>
    <col min="9223" max="9223" width="16.375" style="93" customWidth="1"/>
    <col min="9224" max="9472" width="9" style="93"/>
    <col min="9473" max="9473" width="3.25" style="93" customWidth="1"/>
    <col min="9474" max="9474" width="3.875" style="93" customWidth="1"/>
    <col min="9475" max="9475" width="39.625" style="93" customWidth="1"/>
    <col min="9476" max="9476" width="39.5" style="93" customWidth="1"/>
    <col min="9477" max="9477" width="2.25" style="93" customWidth="1"/>
    <col min="9478" max="9478" width="9" style="93"/>
    <col min="9479" max="9479" width="16.375" style="93" customWidth="1"/>
    <col min="9480" max="9728" width="9" style="93"/>
    <col min="9729" max="9729" width="3.25" style="93" customWidth="1"/>
    <col min="9730" max="9730" width="3.875" style="93" customWidth="1"/>
    <col min="9731" max="9731" width="39.625" style="93" customWidth="1"/>
    <col min="9732" max="9732" width="39.5" style="93" customWidth="1"/>
    <col min="9733" max="9733" width="2.25" style="93" customWidth="1"/>
    <col min="9734" max="9734" width="9" style="93"/>
    <col min="9735" max="9735" width="16.375" style="93" customWidth="1"/>
    <col min="9736" max="9984" width="9" style="93"/>
    <col min="9985" max="9985" width="3.25" style="93" customWidth="1"/>
    <col min="9986" max="9986" width="3.875" style="93" customWidth="1"/>
    <col min="9987" max="9987" width="39.625" style="93" customWidth="1"/>
    <col min="9988" max="9988" width="39.5" style="93" customWidth="1"/>
    <col min="9989" max="9989" width="2.25" style="93" customWidth="1"/>
    <col min="9990" max="9990" width="9" style="93"/>
    <col min="9991" max="9991" width="16.375" style="93" customWidth="1"/>
    <col min="9992" max="10240" width="9" style="93"/>
    <col min="10241" max="10241" width="3.25" style="93" customWidth="1"/>
    <col min="10242" max="10242" width="3.875" style="93" customWidth="1"/>
    <col min="10243" max="10243" width="39.625" style="93" customWidth="1"/>
    <col min="10244" max="10244" width="39.5" style="93" customWidth="1"/>
    <col min="10245" max="10245" width="2.25" style="93" customWidth="1"/>
    <col min="10246" max="10246" width="9" style="93"/>
    <col min="10247" max="10247" width="16.375" style="93" customWidth="1"/>
    <col min="10248" max="10496" width="9" style="93"/>
    <col min="10497" max="10497" width="3.25" style="93" customWidth="1"/>
    <col min="10498" max="10498" width="3.875" style="93" customWidth="1"/>
    <col min="10499" max="10499" width="39.625" style="93" customWidth="1"/>
    <col min="10500" max="10500" width="39.5" style="93" customWidth="1"/>
    <col min="10501" max="10501" width="2.25" style="93" customWidth="1"/>
    <col min="10502" max="10502" width="9" style="93"/>
    <col min="10503" max="10503" width="16.375" style="93" customWidth="1"/>
    <col min="10504" max="10752" width="9" style="93"/>
    <col min="10753" max="10753" width="3.25" style="93" customWidth="1"/>
    <col min="10754" max="10754" width="3.875" style="93" customWidth="1"/>
    <col min="10755" max="10755" width="39.625" style="93" customWidth="1"/>
    <col min="10756" max="10756" width="39.5" style="93" customWidth="1"/>
    <col min="10757" max="10757" width="2.25" style="93" customWidth="1"/>
    <col min="10758" max="10758" width="9" style="93"/>
    <col min="10759" max="10759" width="16.375" style="93" customWidth="1"/>
    <col min="10760" max="11008" width="9" style="93"/>
    <col min="11009" max="11009" width="3.25" style="93" customWidth="1"/>
    <col min="11010" max="11010" width="3.875" style="93" customWidth="1"/>
    <col min="11011" max="11011" width="39.625" style="93" customWidth="1"/>
    <col min="11012" max="11012" width="39.5" style="93" customWidth="1"/>
    <col min="11013" max="11013" width="2.25" style="93" customWidth="1"/>
    <col min="11014" max="11014" width="9" style="93"/>
    <col min="11015" max="11015" width="16.375" style="93" customWidth="1"/>
    <col min="11016" max="11264" width="9" style="93"/>
    <col min="11265" max="11265" width="3.25" style="93" customWidth="1"/>
    <col min="11266" max="11266" width="3.875" style="93" customWidth="1"/>
    <col min="11267" max="11267" width="39.625" style="93" customWidth="1"/>
    <col min="11268" max="11268" width="39.5" style="93" customWidth="1"/>
    <col min="11269" max="11269" width="2.25" style="93" customWidth="1"/>
    <col min="11270" max="11270" width="9" style="93"/>
    <col min="11271" max="11271" width="16.375" style="93" customWidth="1"/>
    <col min="11272" max="11520" width="9" style="93"/>
    <col min="11521" max="11521" width="3.25" style="93" customWidth="1"/>
    <col min="11522" max="11522" width="3.875" style="93" customWidth="1"/>
    <col min="11523" max="11523" width="39.625" style="93" customWidth="1"/>
    <col min="11524" max="11524" width="39.5" style="93" customWidth="1"/>
    <col min="11525" max="11525" width="2.25" style="93" customWidth="1"/>
    <col min="11526" max="11526" width="9" style="93"/>
    <col min="11527" max="11527" width="16.375" style="93" customWidth="1"/>
    <col min="11528" max="11776" width="9" style="93"/>
    <col min="11777" max="11777" width="3.25" style="93" customWidth="1"/>
    <col min="11778" max="11778" width="3.875" style="93" customWidth="1"/>
    <col min="11779" max="11779" width="39.625" style="93" customWidth="1"/>
    <col min="11780" max="11780" width="39.5" style="93" customWidth="1"/>
    <col min="11781" max="11781" width="2.25" style="93" customWidth="1"/>
    <col min="11782" max="11782" width="9" style="93"/>
    <col min="11783" max="11783" width="16.375" style="93" customWidth="1"/>
    <col min="11784" max="12032" width="9" style="93"/>
    <col min="12033" max="12033" width="3.25" style="93" customWidth="1"/>
    <col min="12034" max="12034" width="3.875" style="93" customWidth="1"/>
    <col min="12035" max="12035" width="39.625" style="93" customWidth="1"/>
    <col min="12036" max="12036" width="39.5" style="93" customWidth="1"/>
    <col min="12037" max="12037" width="2.25" style="93" customWidth="1"/>
    <col min="12038" max="12038" width="9" style="93"/>
    <col min="12039" max="12039" width="16.375" style="93" customWidth="1"/>
    <col min="12040" max="12288" width="9" style="93"/>
    <col min="12289" max="12289" width="3.25" style="93" customWidth="1"/>
    <col min="12290" max="12290" width="3.875" style="93" customWidth="1"/>
    <col min="12291" max="12291" width="39.625" style="93" customWidth="1"/>
    <col min="12292" max="12292" width="39.5" style="93" customWidth="1"/>
    <col min="12293" max="12293" width="2.25" style="93" customWidth="1"/>
    <col min="12294" max="12294" width="9" style="93"/>
    <col min="12295" max="12295" width="16.375" style="93" customWidth="1"/>
    <col min="12296" max="12544" width="9" style="93"/>
    <col min="12545" max="12545" width="3.25" style="93" customWidth="1"/>
    <col min="12546" max="12546" width="3.875" style="93" customWidth="1"/>
    <col min="12547" max="12547" width="39.625" style="93" customWidth="1"/>
    <col min="12548" max="12548" width="39.5" style="93" customWidth="1"/>
    <col min="12549" max="12549" width="2.25" style="93" customWidth="1"/>
    <col min="12550" max="12550" width="9" style="93"/>
    <col min="12551" max="12551" width="16.375" style="93" customWidth="1"/>
    <col min="12552" max="12800" width="9" style="93"/>
    <col min="12801" max="12801" width="3.25" style="93" customWidth="1"/>
    <col min="12802" max="12802" width="3.875" style="93" customWidth="1"/>
    <col min="12803" max="12803" width="39.625" style="93" customWidth="1"/>
    <col min="12804" max="12804" width="39.5" style="93" customWidth="1"/>
    <col min="12805" max="12805" width="2.25" style="93" customWidth="1"/>
    <col min="12806" max="12806" width="9" style="93"/>
    <col min="12807" max="12807" width="16.375" style="93" customWidth="1"/>
    <col min="12808" max="13056" width="9" style="93"/>
    <col min="13057" max="13057" width="3.25" style="93" customWidth="1"/>
    <col min="13058" max="13058" width="3.875" style="93" customWidth="1"/>
    <col min="13059" max="13059" width="39.625" style="93" customWidth="1"/>
    <col min="13060" max="13060" width="39.5" style="93" customWidth="1"/>
    <col min="13061" max="13061" width="2.25" style="93" customWidth="1"/>
    <col min="13062" max="13062" width="9" style="93"/>
    <col min="13063" max="13063" width="16.375" style="93" customWidth="1"/>
    <col min="13064" max="13312" width="9" style="93"/>
    <col min="13313" max="13313" width="3.25" style="93" customWidth="1"/>
    <col min="13314" max="13314" width="3.875" style="93" customWidth="1"/>
    <col min="13315" max="13315" width="39.625" style="93" customWidth="1"/>
    <col min="13316" max="13316" width="39.5" style="93" customWidth="1"/>
    <col min="13317" max="13317" width="2.25" style="93" customWidth="1"/>
    <col min="13318" max="13318" width="9" style="93"/>
    <col min="13319" max="13319" width="16.375" style="93" customWidth="1"/>
    <col min="13320" max="13568" width="9" style="93"/>
    <col min="13569" max="13569" width="3.25" style="93" customWidth="1"/>
    <col min="13570" max="13570" width="3.875" style="93" customWidth="1"/>
    <col min="13571" max="13571" width="39.625" style="93" customWidth="1"/>
    <col min="13572" max="13572" width="39.5" style="93" customWidth="1"/>
    <col min="13573" max="13573" width="2.25" style="93" customWidth="1"/>
    <col min="13574" max="13574" width="9" style="93"/>
    <col min="13575" max="13575" width="16.375" style="93" customWidth="1"/>
    <col min="13576" max="13824" width="9" style="93"/>
    <col min="13825" max="13825" width="3.25" style="93" customWidth="1"/>
    <col min="13826" max="13826" width="3.875" style="93" customWidth="1"/>
    <col min="13827" max="13827" width="39.625" style="93" customWidth="1"/>
    <col min="13828" max="13828" width="39.5" style="93" customWidth="1"/>
    <col min="13829" max="13829" width="2.25" style="93" customWidth="1"/>
    <col min="13830" max="13830" width="9" style="93"/>
    <col min="13831" max="13831" width="16.375" style="93" customWidth="1"/>
    <col min="13832" max="14080" width="9" style="93"/>
    <col min="14081" max="14081" width="3.25" style="93" customWidth="1"/>
    <col min="14082" max="14082" width="3.875" style="93" customWidth="1"/>
    <col min="14083" max="14083" width="39.625" style="93" customWidth="1"/>
    <col min="14084" max="14084" width="39.5" style="93" customWidth="1"/>
    <col min="14085" max="14085" width="2.25" style="93" customWidth="1"/>
    <col min="14086" max="14086" width="9" style="93"/>
    <col min="14087" max="14087" width="16.375" style="93" customWidth="1"/>
    <col min="14088" max="14336" width="9" style="93"/>
    <col min="14337" max="14337" width="3.25" style="93" customWidth="1"/>
    <col min="14338" max="14338" width="3.875" style="93" customWidth="1"/>
    <col min="14339" max="14339" width="39.625" style="93" customWidth="1"/>
    <col min="14340" max="14340" width="39.5" style="93" customWidth="1"/>
    <col min="14341" max="14341" width="2.25" style="93" customWidth="1"/>
    <col min="14342" max="14342" width="9" style="93"/>
    <col min="14343" max="14343" width="16.375" style="93" customWidth="1"/>
    <col min="14344" max="14592" width="9" style="93"/>
    <col min="14593" max="14593" width="3.25" style="93" customWidth="1"/>
    <col min="14594" max="14594" width="3.875" style="93" customWidth="1"/>
    <col min="14595" max="14595" width="39.625" style="93" customWidth="1"/>
    <col min="14596" max="14596" width="39.5" style="93" customWidth="1"/>
    <col min="14597" max="14597" width="2.25" style="93" customWidth="1"/>
    <col min="14598" max="14598" width="9" style="93"/>
    <col min="14599" max="14599" width="16.375" style="93" customWidth="1"/>
    <col min="14600" max="14848" width="9" style="93"/>
    <col min="14849" max="14849" width="3.25" style="93" customWidth="1"/>
    <col min="14850" max="14850" width="3.875" style="93" customWidth="1"/>
    <col min="14851" max="14851" width="39.625" style="93" customWidth="1"/>
    <col min="14852" max="14852" width="39.5" style="93" customWidth="1"/>
    <col min="14853" max="14853" width="2.25" style="93" customWidth="1"/>
    <col min="14854" max="14854" width="9" style="93"/>
    <col min="14855" max="14855" width="16.375" style="93" customWidth="1"/>
    <col min="14856" max="15104" width="9" style="93"/>
    <col min="15105" max="15105" width="3.25" style="93" customWidth="1"/>
    <col min="15106" max="15106" width="3.875" style="93" customWidth="1"/>
    <col min="15107" max="15107" width="39.625" style="93" customWidth="1"/>
    <col min="15108" max="15108" width="39.5" style="93" customWidth="1"/>
    <col min="15109" max="15109" width="2.25" style="93" customWidth="1"/>
    <col min="15110" max="15110" width="9" style="93"/>
    <col min="15111" max="15111" width="16.375" style="93" customWidth="1"/>
    <col min="15112" max="15360" width="9" style="93"/>
    <col min="15361" max="15361" width="3.25" style="93" customWidth="1"/>
    <col min="15362" max="15362" width="3.875" style="93" customWidth="1"/>
    <col min="15363" max="15363" width="39.625" style="93" customWidth="1"/>
    <col min="15364" max="15364" width="39.5" style="93" customWidth="1"/>
    <col min="15365" max="15365" width="2.25" style="93" customWidth="1"/>
    <col min="15366" max="15366" width="9" style="93"/>
    <col min="15367" max="15367" width="16.375" style="93" customWidth="1"/>
    <col min="15368" max="15616" width="9" style="93"/>
    <col min="15617" max="15617" width="3.25" style="93" customWidth="1"/>
    <col min="15618" max="15618" width="3.875" style="93" customWidth="1"/>
    <col min="15619" max="15619" width="39.625" style="93" customWidth="1"/>
    <col min="15620" max="15620" width="39.5" style="93" customWidth="1"/>
    <col min="15621" max="15621" width="2.25" style="93" customWidth="1"/>
    <col min="15622" max="15622" width="9" style="93"/>
    <col min="15623" max="15623" width="16.375" style="93" customWidth="1"/>
    <col min="15624" max="15872" width="9" style="93"/>
    <col min="15873" max="15873" width="3.25" style="93" customWidth="1"/>
    <col min="15874" max="15874" width="3.875" style="93" customWidth="1"/>
    <col min="15875" max="15875" width="39.625" style="93" customWidth="1"/>
    <col min="15876" max="15876" width="39.5" style="93" customWidth="1"/>
    <col min="15877" max="15877" width="2.25" style="93" customWidth="1"/>
    <col min="15878" max="15878" width="9" style="93"/>
    <col min="15879" max="15879" width="16.375" style="93" customWidth="1"/>
    <col min="15880" max="16128" width="9" style="93"/>
    <col min="16129" max="16129" width="3.25" style="93" customWidth="1"/>
    <col min="16130" max="16130" width="3.875" style="93" customWidth="1"/>
    <col min="16131" max="16131" width="39.625" style="93" customWidth="1"/>
    <col min="16132" max="16132" width="39.5" style="93" customWidth="1"/>
    <col min="16133" max="16133" width="2.25" style="93" customWidth="1"/>
    <col min="16134" max="16134" width="9" style="93"/>
    <col min="16135" max="16135" width="16.375" style="93" customWidth="1"/>
    <col min="16136" max="16384" width="9" style="93"/>
  </cols>
  <sheetData>
    <row r="1" spans="2:4" ht="15.75" customHeight="1" x14ac:dyDescent="0.4">
      <c r="B1" s="93" t="s">
        <v>233</v>
      </c>
    </row>
    <row r="2" spans="2:4" ht="15.75" customHeight="1" x14ac:dyDescent="0.4"/>
    <row r="3" spans="2:4" ht="15.75" customHeight="1" x14ac:dyDescent="0.4">
      <c r="B3" s="93" t="s">
        <v>234</v>
      </c>
    </row>
    <row r="4" spans="2:4" ht="15.75" customHeight="1" x14ac:dyDescent="0.4"/>
    <row r="5" spans="2:4" ht="15.75" customHeight="1" x14ac:dyDescent="0.4">
      <c r="B5" s="866" t="s">
        <v>235</v>
      </c>
      <c r="C5" s="866"/>
      <c r="D5" s="866"/>
    </row>
    <row r="6" spans="2:4" ht="15.75" customHeight="1" x14ac:dyDescent="0.4">
      <c r="B6" s="94"/>
      <c r="C6" s="94"/>
      <c r="D6" s="94"/>
    </row>
    <row r="7" spans="2:4" ht="15.75" customHeight="1" x14ac:dyDescent="0.4"/>
    <row r="8" spans="2:4" ht="15.75" customHeight="1" x14ac:dyDescent="0.4">
      <c r="B8" s="93" t="s">
        <v>236</v>
      </c>
    </row>
    <row r="9" spans="2:4" ht="15.75" customHeight="1" x14ac:dyDescent="0.4"/>
    <row r="10" spans="2:4" ht="15.75" customHeight="1" x14ac:dyDescent="0.4"/>
    <row r="11" spans="2:4" ht="15.75" customHeight="1" x14ac:dyDescent="0.4">
      <c r="B11" s="867" t="s">
        <v>39</v>
      </c>
      <c r="C11" s="867"/>
      <c r="D11" s="867"/>
    </row>
    <row r="12" spans="2:4" ht="15.75" customHeight="1" x14ac:dyDescent="0.4">
      <c r="B12" s="95"/>
      <c r="C12" s="95"/>
      <c r="D12" s="95"/>
    </row>
    <row r="13" spans="2:4" ht="15.75" customHeight="1" x14ac:dyDescent="0.4">
      <c r="B13" s="95"/>
      <c r="C13" s="95"/>
      <c r="D13" s="95"/>
    </row>
    <row r="14" spans="2:4" ht="15.75" customHeight="1" x14ac:dyDescent="0.4">
      <c r="B14" s="96" t="s">
        <v>229</v>
      </c>
      <c r="C14" s="93" t="s">
        <v>237</v>
      </c>
    </row>
    <row r="15" spans="2:4" ht="15.75" customHeight="1" x14ac:dyDescent="0.4">
      <c r="B15" s="95"/>
    </row>
    <row r="16" spans="2:4" ht="15.75" customHeight="1" x14ac:dyDescent="0.4">
      <c r="B16" s="95"/>
    </row>
    <row r="17" spans="2:5" ht="15.75" customHeight="1" x14ac:dyDescent="0.4">
      <c r="B17" s="96" t="s">
        <v>230</v>
      </c>
      <c r="C17" s="864" t="s">
        <v>238</v>
      </c>
      <c r="D17" s="865"/>
      <c r="E17" s="97"/>
    </row>
    <row r="18" spans="2:5" ht="15.75" customHeight="1" x14ac:dyDescent="0.4">
      <c r="B18" s="95"/>
      <c r="C18" s="865"/>
      <c r="D18" s="865"/>
      <c r="E18" s="97"/>
    </row>
    <row r="19" spans="2:5" ht="15.75" customHeight="1" x14ac:dyDescent="0.4">
      <c r="B19" s="95"/>
      <c r="C19" s="98"/>
      <c r="D19" s="98"/>
    </row>
    <row r="20" spans="2:5" ht="15.75" customHeight="1" x14ac:dyDescent="0.4">
      <c r="B20" s="95"/>
      <c r="C20" s="98"/>
      <c r="D20" s="98"/>
    </row>
    <row r="21" spans="2:5" ht="15.75" customHeight="1" x14ac:dyDescent="0.4">
      <c r="B21" s="96" t="s">
        <v>231</v>
      </c>
      <c r="C21" s="863" t="s">
        <v>239</v>
      </c>
      <c r="D21" s="863"/>
    </row>
    <row r="22" spans="2:5" ht="14.25" customHeight="1" x14ac:dyDescent="0.4">
      <c r="B22" s="95"/>
      <c r="C22" s="863"/>
      <c r="D22" s="863"/>
    </row>
    <row r="23" spans="2:5" ht="15.75" customHeight="1" x14ac:dyDescent="0.4">
      <c r="B23" s="95"/>
      <c r="C23" s="863" t="s">
        <v>240</v>
      </c>
      <c r="D23" s="863"/>
    </row>
    <row r="24" spans="2:5" ht="15.75" customHeight="1" x14ac:dyDescent="0.4">
      <c r="B24" s="95"/>
      <c r="C24" s="863" t="s">
        <v>241</v>
      </c>
      <c r="D24" s="863"/>
    </row>
    <row r="25" spans="2:5" ht="15.75" customHeight="1" x14ac:dyDescent="0.4">
      <c r="B25" s="95"/>
      <c r="C25" s="863" t="s">
        <v>242</v>
      </c>
      <c r="D25" s="863"/>
    </row>
    <row r="26" spans="2:5" ht="15.75" customHeight="1" x14ac:dyDescent="0.4">
      <c r="B26" s="95"/>
      <c r="C26" s="864" t="s">
        <v>243</v>
      </c>
      <c r="D26" s="865"/>
    </row>
    <row r="27" spans="2:5" ht="15.75" customHeight="1" x14ac:dyDescent="0.4">
      <c r="B27" s="95"/>
      <c r="C27" s="865"/>
      <c r="D27" s="865"/>
    </row>
    <row r="28" spans="2:5" ht="15.75" customHeight="1" x14ac:dyDescent="0.4">
      <c r="B28" s="95"/>
    </row>
    <row r="29" spans="2:5" ht="15.75" customHeight="1" x14ac:dyDescent="0.4">
      <c r="B29" s="95"/>
    </row>
    <row r="30" spans="2:5" ht="15.75" customHeight="1" x14ac:dyDescent="0.4">
      <c r="B30" s="96" t="s">
        <v>232</v>
      </c>
      <c r="C30" s="864" t="s">
        <v>244</v>
      </c>
      <c r="D30" s="864"/>
    </row>
    <row r="31" spans="2:5" ht="15.75" customHeight="1" x14ac:dyDescent="0.4">
      <c r="B31" s="95"/>
      <c r="C31" s="864"/>
      <c r="D31" s="864"/>
    </row>
    <row r="32" spans="2:5" ht="15.75" customHeight="1" x14ac:dyDescent="0.4">
      <c r="D32" s="99" t="s">
        <v>245</v>
      </c>
    </row>
    <row r="33" spans="2:6" ht="15.75" customHeight="1" x14ac:dyDescent="0.4">
      <c r="D33" s="99"/>
    </row>
    <row r="34" spans="2:6" ht="15.75" customHeight="1" x14ac:dyDescent="0.4">
      <c r="B34" s="93" t="s">
        <v>32</v>
      </c>
    </row>
    <row r="35" spans="2:6" ht="15.75" customHeight="1" x14ac:dyDescent="0.4"/>
    <row r="36" spans="2:6" ht="15.75" customHeight="1" x14ac:dyDescent="0.4"/>
    <row r="37" spans="2:6" ht="15.75" customHeight="1" x14ac:dyDescent="0.4">
      <c r="B37" s="93" t="s">
        <v>31</v>
      </c>
    </row>
    <row r="38" spans="2:6" ht="15.75" customHeight="1" x14ac:dyDescent="0.4"/>
    <row r="39" spans="2:6" ht="15.75" customHeight="1" x14ac:dyDescent="0.4"/>
    <row r="40" spans="2:6" ht="15.75" customHeight="1" x14ac:dyDescent="0.4">
      <c r="B40" s="100" t="s">
        <v>246</v>
      </c>
      <c r="C40" s="100"/>
      <c r="D40" s="100"/>
    </row>
    <row r="41" spans="2:6" ht="15.75" customHeight="1" x14ac:dyDescent="0.4"/>
    <row r="42" spans="2:6" ht="15.75" customHeight="1" x14ac:dyDescent="0.4"/>
    <row r="43" spans="2:6" ht="15.75" customHeight="1" x14ac:dyDescent="0.4">
      <c r="B43" s="93" t="s">
        <v>247</v>
      </c>
      <c r="C43" s="99" t="s">
        <v>248</v>
      </c>
      <c r="F43" s="137" t="s">
        <v>563</v>
      </c>
    </row>
    <row r="44" spans="2:6" ht="15.75" customHeight="1" x14ac:dyDescent="0.4">
      <c r="C44" s="99"/>
    </row>
    <row r="45" spans="2:6" ht="15.75" customHeight="1" x14ac:dyDescent="0.4">
      <c r="C45" s="99" t="s">
        <v>228</v>
      </c>
    </row>
    <row r="46" spans="2:6" ht="15.75" customHeight="1" x14ac:dyDescent="0.4">
      <c r="C46" s="99"/>
    </row>
    <row r="47" spans="2:6" ht="15.75" customHeight="1" x14ac:dyDescent="0.4">
      <c r="B47" s="93" t="s">
        <v>247</v>
      </c>
      <c r="C47" s="99" t="s">
        <v>249</v>
      </c>
      <c r="D47" s="101" t="s">
        <v>250</v>
      </c>
    </row>
    <row r="48" spans="2:6" ht="15.75" customHeight="1" x14ac:dyDescent="0.4">
      <c r="C48" s="99"/>
      <c r="D48" s="101"/>
    </row>
    <row r="49" spans="4:4" ht="15.75" customHeight="1" x14ac:dyDescent="0.4">
      <c r="D49" s="101" t="s">
        <v>251</v>
      </c>
    </row>
  </sheetData>
  <mergeCells count="9">
    <mergeCell ref="C25:D25"/>
    <mergeCell ref="C26:D27"/>
    <mergeCell ref="C30:D31"/>
    <mergeCell ref="B5:D5"/>
    <mergeCell ref="B11:D11"/>
    <mergeCell ref="C17:D18"/>
    <mergeCell ref="C21:D22"/>
    <mergeCell ref="C23:D23"/>
    <mergeCell ref="C24:D24"/>
  </mergeCells>
  <phoneticPr fontId="1"/>
  <pageMargins left="0.7" right="0.7" top="0.75" bottom="0.75" header="0.3" footer="0.3"/>
  <pageSetup paperSize="9" scale="91" orientation="portrait" r:id="rId1"/>
  <colBreaks count="1" manualBreakCount="1">
    <brk id="5"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6"/>
  <sheetViews>
    <sheetView view="pageBreakPreview" zoomScale="115" zoomScaleNormal="100" zoomScaleSheetLayoutView="115" workbookViewId="0">
      <selection activeCell="F2" sqref="F2"/>
    </sheetView>
  </sheetViews>
  <sheetFormatPr defaultRowHeight="13.5" x14ac:dyDescent="0.4"/>
  <cols>
    <col min="1" max="1" width="6.125" style="102" customWidth="1"/>
    <col min="2" max="2" width="2.625" style="103" customWidth="1"/>
    <col min="3" max="3" width="26.625" style="102" customWidth="1"/>
    <col min="4" max="4" width="14.75" style="102" customWidth="1"/>
    <col min="5" max="5" width="8.625" style="102" customWidth="1"/>
    <col min="6" max="6" width="9" style="102"/>
    <col min="7" max="7" width="14" style="102" customWidth="1"/>
    <col min="8" max="8" width="6.75" style="102" customWidth="1"/>
    <col min="9" max="256" width="9" style="102"/>
    <col min="257" max="257" width="6.125" style="102" customWidth="1"/>
    <col min="258" max="258" width="2.625" style="102" customWidth="1"/>
    <col min="259" max="259" width="26.625" style="102" customWidth="1"/>
    <col min="260" max="260" width="14.75" style="102" customWidth="1"/>
    <col min="261" max="261" width="8.625" style="102" customWidth="1"/>
    <col min="262" max="262" width="9" style="102"/>
    <col min="263" max="263" width="14" style="102" customWidth="1"/>
    <col min="264" max="264" width="6.75" style="102" customWidth="1"/>
    <col min="265" max="512" width="9" style="102"/>
    <col min="513" max="513" width="6.125" style="102" customWidth="1"/>
    <col min="514" max="514" width="2.625" style="102" customWidth="1"/>
    <col min="515" max="515" width="26.625" style="102" customWidth="1"/>
    <col min="516" max="516" width="14.75" style="102" customWidth="1"/>
    <col min="517" max="517" width="8.625" style="102" customWidth="1"/>
    <col min="518" max="518" width="9" style="102"/>
    <col min="519" max="519" width="14" style="102" customWidth="1"/>
    <col min="520" max="520" width="6.75" style="102" customWidth="1"/>
    <col min="521" max="768" width="9" style="102"/>
    <col min="769" max="769" width="6.125" style="102" customWidth="1"/>
    <col min="770" max="770" width="2.625" style="102" customWidth="1"/>
    <col min="771" max="771" width="26.625" style="102" customWidth="1"/>
    <col min="772" max="772" width="14.75" style="102" customWidth="1"/>
    <col min="773" max="773" width="8.625" style="102" customWidth="1"/>
    <col min="774" max="774" width="9" style="102"/>
    <col min="775" max="775" width="14" style="102" customWidth="1"/>
    <col min="776" max="776" width="6.75" style="102" customWidth="1"/>
    <col min="777" max="1024" width="9" style="102"/>
    <col min="1025" max="1025" width="6.125" style="102" customWidth="1"/>
    <col min="1026" max="1026" width="2.625" style="102" customWidth="1"/>
    <col min="1027" max="1027" width="26.625" style="102" customWidth="1"/>
    <col min="1028" max="1028" width="14.75" style="102" customWidth="1"/>
    <col min="1029" max="1029" width="8.625" style="102" customWidth="1"/>
    <col min="1030" max="1030" width="9" style="102"/>
    <col min="1031" max="1031" width="14" style="102" customWidth="1"/>
    <col min="1032" max="1032" width="6.75" style="102" customWidth="1"/>
    <col min="1033" max="1280" width="9" style="102"/>
    <col min="1281" max="1281" width="6.125" style="102" customWidth="1"/>
    <col min="1282" max="1282" width="2.625" style="102" customWidth="1"/>
    <col min="1283" max="1283" width="26.625" style="102" customWidth="1"/>
    <col min="1284" max="1284" width="14.75" style="102" customWidth="1"/>
    <col min="1285" max="1285" width="8.625" style="102" customWidth="1"/>
    <col min="1286" max="1286" width="9" style="102"/>
    <col min="1287" max="1287" width="14" style="102" customWidth="1"/>
    <col min="1288" max="1288" width="6.75" style="102" customWidth="1"/>
    <col min="1289" max="1536" width="9" style="102"/>
    <col min="1537" max="1537" width="6.125" style="102" customWidth="1"/>
    <col min="1538" max="1538" width="2.625" style="102" customWidth="1"/>
    <col min="1539" max="1539" width="26.625" style="102" customWidth="1"/>
    <col min="1540" max="1540" width="14.75" style="102" customWidth="1"/>
    <col min="1541" max="1541" width="8.625" style="102" customWidth="1"/>
    <col min="1542" max="1542" width="9" style="102"/>
    <col min="1543" max="1543" width="14" style="102" customWidth="1"/>
    <col min="1544" max="1544" width="6.75" style="102" customWidth="1"/>
    <col min="1545" max="1792" width="9" style="102"/>
    <col min="1793" max="1793" width="6.125" style="102" customWidth="1"/>
    <col min="1794" max="1794" width="2.625" style="102" customWidth="1"/>
    <col min="1795" max="1795" width="26.625" style="102" customWidth="1"/>
    <col min="1796" max="1796" width="14.75" style="102" customWidth="1"/>
    <col min="1797" max="1797" width="8.625" style="102" customWidth="1"/>
    <col min="1798" max="1798" width="9" style="102"/>
    <col min="1799" max="1799" width="14" style="102" customWidth="1"/>
    <col min="1800" max="1800" width="6.75" style="102" customWidth="1"/>
    <col min="1801" max="2048" width="9" style="102"/>
    <col min="2049" max="2049" width="6.125" style="102" customWidth="1"/>
    <col min="2050" max="2050" width="2.625" style="102" customWidth="1"/>
    <col min="2051" max="2051" width="26.625" style="102" customWidth="1"/>
    <col min="2052" max="2052" width="14.75" style="102" customWidth="1"/>
    <col min="2053" max="2053" width="8.625" style="102" customWidth="1"/>
    <col min="2054" max="2054" width="9" style="102"/>
    <col min="2055" max="2055" width="14" style="102" customWidth="1"/>
    <col min="2056" max="2056" width="6.75" style="102" customWidth="1"/>
    <col min="2057" max="2304" width="9" style="102"/>
    <col min="2305" max="2305" width="6.125" style="102" customWidth="1"/>
    <col min="2306" max="2306" width="2.625" style="102" customWidth="1"/>
    <col min="2307" max="2307" width="26.625" style="102" customWidth="1"/>
    <col min="2308" max="2308" width="14.75" style="102" customWidth="1"/>
    <col min="2309" max="2309" width="8.625" style="102" customWidth="1"/>
    <col min="2310" max="2310" width="9" style="102"/>
    <col min="2311" max="2311" width="14" style="102" customWidth="1"/>
    <col min="2312" max="2312" width="6.75" style="102" customWidth="1"/>
    <col min="2313" max="2560" width="9" style="102"/>
    <col min="2561" max="2561" width="6.125" style="102" customWidth="1"/>
    <col min="2562" max="2562" width="2.625" style="102" customWidth="1"/>
    <col min="2563" max="2563" width="26.625" style="102" customWidth="1"/>
    <col min="2564" max="2564" width="14.75" style="102" customWidth="1"/>
    <col min="2565" max="2565" width="8.625" style="102" customWidth="1"/>
    <col min="2566" max="2566" width="9" style="102"/>
    <col min="2567" max="2567" width="14" style="102" customWidth="1"/>
    <col min="2568" max="2568" width="6.75" style="102" customWidth="1"/>
    <col min="2569" max="2816" width="9" style="102"/>
    <col min="2817" max="2817" width="6.125" style="102" customWidth="1"/>
    <col min="2818" max="2818" width="2.625" style="102" customWidth="1"/>
    <col min="2819" max="2819" width="26.625" style="102" customWidth="1"/>
    <col min="2820" max="2820" width="14.75" style="102" customWidth="1"/>
    <col min="2821" max="2821" width="8.625" style="102" customWidth="1"/>
    <col min="2822" max="2822" width="9" style="102"/>
    <col min="2823" max="2823" width="14" style="102" customWidth="1"/>
    <col min="2824" max="2824" width="6.75" style="102" customWidth="1"/>
    <col min="2825" max="3072" width="9" style="102"/>
    <col min="3073" max="3073" width="6.125" style="102" customWidth="1"/>
    <col min="3074" max="3074" width="2.625" style="102" customWidth="1"/>
    <col min="3075" max="3075" width="26.625" style="102" customWidth="1"/>
    <col min="3076" max="3076" width="14.75" style="102" customWidth="1"/>
    <col min="3077" max="3077" width="8.625" style="102" customWidth="1"/>
    <col min="3078" max="3078" width="9" style="102"/>
    <col min="3079" max="3079" width="14" style="102" customWidth="1"/>
    <col min="3080" max="3080" width="6.75" style="102" customWidth="1"/>
    <col min="3081" max="3328" width="9" style="102"/>
    <col min="3329" max="3329" width="6.125" style="102" customWidth="1"/>
    <col min="3330" max="3330" width="2.625" style="102" customWidth="1"/>
    <col min="3331" max="3331" width="26.625" style="102" customWidth="1"/>
    <col min="3332" max="3332" width="14.75" style="102" customWidth="1"/>
    <col min="3333" max="3333" width="8.625" style="102" customWidth="1"/>
    <col min="3334" max="3334" width="9" style="102"/>
    <col min="3335" max="3335" width="14" style="102" customWidth="1"/>
    <col min="3336" max="3336" width="6.75" style="102" customWidth="1"/>
    <col min="3337" max="3584" width="9" style="102"/>
    <col min="3585" max="3585" width="6.125" style="102" customWidth="1"/>
    <col min="3586" max="3586" width="2.625" style="102" customWidth="1"/>
    <col min="3587" max="3587" width="26.625" style="102" customWidth="1"/>
    <col min="3588" max="3588" width="14.75" style="102" customWidth="1"/>
    <col min="3589" max="3589" width="8.625" style="102" customWidth="1"/>
    <col min="3590" max="3590" width="9" style="102"/>
    <col min="3591" max="3591" width="14" style="102" customWidth="1"/>
    <col min="3592" max="3592" width="6.75" style="102" customWidth="1"/>
    <col min="3593" max="3840" width="9" style="102"/>
    <col min="3841" max="3841" width="6.125" style="102" customWidth="1"/>
    <col min="3842" max="3842" width="2.625" style="102" customWidth="1"/>
    <col min="3843" max="3843" width="26.625" style="102" customWidth="1"/>
    <col min="3844" max="3844" width="14.75" style="102" customWidth="1"/>
    <col min="3845" max="3845" width="8.625" style="102" customWidth="1"/>
    <col min="3846" max="3846" width="9" style="102"/>
    <col min="3847" max="3847" width="14" style="102" customWidth="1"/>
    <col min="3848" max="3848" width="6.75" style="102" customWidth="1"/>
    <col min="3849" max="4096" width="9" style="102"/>
    <col min="4097" max="4097" width="6.125" style="102" customWidth="1"/>
    <col min="4098" max="4098" width="2.625" style="102" customWidth="1"/>
    <col min="4099" max="4099" width="26.625" style="102" customWidth="1"/>
    <col min="4100" max="4100" width="14.75" style="102" customWidth="1"/>
    <col min="4101" max="4101" width="8.625" style="102" customWidth="1"/>
    <col min="4102" max="4102" width="9" style="102"/>
    <col min="4103" max="4103" width="14" style="102" customWidth="1"/>
    <col min="4104" max="4104" width="6.75" style="102" customWidth="1"/>
    <col min="4105" max="4352" width="9" style="102"/>
    <col min="4353" max="4353" width="6.125" style="102" customWidth="1"/>
    <col min="4354" max="4354" width="2.625" style="102" customWidth="1"/>
    <col min="4355" max="4355" width="26.625" style="102" customWidth="1"/>
    <col min="4356" max="4356" width="14.75" style="102" customWidth="1"/>
    <col min="4357" max="4357" width="8.625" style="102" customWidth="1"/>
    <col min="4358" max="4358" width="9" style="102"/>
    <col min="4359" max="4359" width="14" style="102" customWidth="1"/>
    <col min="4360" max="4360" width="6.75" style="102" customWidth="1"/>
    <col min="4361" max="4608" width="9" style="102"/>
    <col min="4609" max="4609" width="6.125" style="102" customWidth="1"/>
    <col min="4610" max="4610" width="2.625" style="102" customWidth="1"/>
    <col min="4611" max="4611" width="26.625" style="102" customWidth="1"/>
    <col min="4612" max="4612" width="14.75" style="102" customWidth="1"/>
    <col min="4613" max="4613" width="8.625" style="102" customWidth="1"/>
    <col min="4614" max="4614" width="9" style="102"/>
    <col min="4615" max="4615" width="14" style="102" customWidth="1"/>
    <col min="4616" max="4616" width="6.75" style="102" customWidth="1"/>
    <col min="4617" max="4864" width="9" style="102"/>
    <col min="4865" max="4865" width="6.125" style="102" customWidth="1"/>
    <col min="4866" max="4866" width="2.625" style="102" customWidth="1"/>
    <col min="4867" max="4867" width="26.625" style="102" customWidth="1"/>
    <col min="4868" max="4868" width="14.75" style="102" customWidth="1"/>
    <col min="4869" max="4869" width="8.625" style="102" customWidth="1"/>
    <col min="4870" max="4870" width="9" style="102"/>
    <col min="4871" max="4871" width="14" style="102" customWidth="1"/>
    <col min="4872" max="4872" width="6.75" style="102" customWidth="1"/>
    <col min="4873" max="5120" width="9" style="102"/>
    <col min="5121" max="5121" width="6.125" style="102" customWidth="1"/>
    <col min="5122" max="5122" width="2.625" style="102" customWidth="1"/>
    <col min="5123" max="5123" width="26.625" style="102" customWidth="1"/>
    <col min="5124" max="5124" width="14.75" style="102" customWidth="1"/>
    <col min="5125" max="5125" width="8.625" style="102" customWidth="1"/>
    <col min="5126" max="5126" width="9" style="102"/>
    <col min="5127" max="5127" width="14" style="102" customWidth="1"/>
    <col min="5128" max="5128" width="6.75" style="102" customWidth="1"/>
    <col min="5129" max="5376" width="9" style="102"/>
    <col min="5377" max="5377" width="6.125" style="102" customWidth="1"/>
    <col min="5378" max="5378" width="2.625" style="102" customWidth="1"/>
    <col min="5379" max="5379" width="26.625" style="102" customWidth="1"/>
    <col min="5380" max="5380" width="14.75" style="102" customWidth="1"/>
    <col min="5381" max="5381" width="8.625" style="102" customWidth="1"/>
    <col min="5382" max="5382" width="9" style="102"/>
    <col min="5383" max="5383" width="14" style="102" customWidth="1"/>
    <col min="5384" max="5384" width="6.75" style="102" customWidth="1"/>
    <col min="5385" max="5632" width="9" style="102"/>
    <col min="5633" max="5633" width="6.125" style="102" customWidth="1"/>
    <col min="5634" max="5634" width="2.625" style="102" customWidth="1"/>
    <col min="5635" max="5635" width="26.625" style="102" customWidth="1"/>
    <col min="5636" max="5636" width="14.75" style="102" customWidth="1"/>
    <col min="5637" max="5637" width="8.625" style="102" customWidth="1"/>
    <col min="5638" max="5638" width="9" style="102"/>
    <col min="5639" max="5639" width="14" style="102" customWidth="1"/>
    <col min="5640" max="5640" width="6.75" style="102" customWidth="1"/>
    <col min="5641" max="5888" width="9" style="102"/>
    <col min="5889" max="5889" width="6.125" style="102" customWidth="1"/>
    <col min="5890" max="5890" width="2.625" style="102" customWidth="1"/>
    <col min="5891" max="5891" width="26.625" style="102" customWidth="1"/>
    <col min="5892" max="5892" width="14.75" style="102" customWidth="1"/>
    <col min="5893" max="5893" width="8.625" style="102" customWidth="1"/>
    <col min="5894" max="5894" width="9" style="102"/>
    <col min="5895" max="5895" width="14" style="102" customWidth="1"/>
    <col min="5896" max="5896" width="6.75" style="102" customWidth="1"/>
    <col min="5897" max="6144" width="9" style="102"/>
    <col min="6145" max="6145" width="6.125" style="102" customWidth="1"/>
    <col min="6146" max="6146" width="2.625" style="102" customWidth="1"/>
    <col min="6147" max="6147" width="26.625" style="102" customWidth="1"/>
    <col min="6148" max="6148" width="14.75" style="102" customWidth="1"/>
    <col min="6149" max="6149" width="8.625" style="102" customWidth="1"/>
    <col min="6150" max="6150" width="9" style="102"/>
    <col min="6151" max="6151" width="14" style="102" customWidth="1"/>
    <col min="6152" max="6152" width="6.75" style="102" customWidth="1"/>
    <col min="6153" max="6400" width="9" style="102"/>
    <col min="6401" max="6401" width="6.125" style="102" customWidth="1"/>
    <col min="6402" max="6402" width="2.625" style="102" customWidth="1"/>
    <col min="6403" max="6403" width="26.625" style="102" customWidth="1"/>
    <col min="6404" max="6404" width="14.75" style="102" customWidth="1"/>
    <col min="6405" max="6405" width="8.625" style="102" customWidth="1"/>
    <col min="6406" max="6406" width="9" style="102"/>
    <col min="6407" max="6407" width="14" style="102" customWidth="1"/>
    <col min="6408" max="6408" width="6.75" style="102" customWidth="1"/>
    <col min="6409" max="6656" width="9" style="102"/>
    <col min="6657" max="6657" width="6.125" style="102" customWidth="1"/>
    <col min="6658" max="6658" width="2.625" style="102" customWidth="1"/>
    <col min="6659" max="6659" width="26.625" style="102" customWidth="1"/>
    <col min="6660" max="6660" width="14.75" style="102" customWidth="1"/>
    <col min="6661" max="6661" width="8.625" style="102" customWidth="1"/>
    <col min="6662" max="6662" width="9" style="102"/>
    <col min="6663" max="6663" width="14" style="102" customWidth="1"/>
    <col min="6664" max="6664" width="6.75" style="102" customWidth="1"/>
    <col min="6665" max="6912" width="9" style="102"/>
    <col min="6913" max="6913" width="6.125" style="102" customWidth="1"/>
    <col min="6914" max="6914" width="2.625" style="102" customWidth="1"/>
    <col min="6915" max="6915" width="26.625" style="102" customWidth="1"/>
    <col min="6916" max="6916" width="14.75" style="102" customWidth="1"/>
    <col min="6917" max="6917" width="8.625" style="102" customWidth="1"/>
    <col min="6918" max="6918" width="9" style="102"/>
    <col min="6919" max="6919" width="14" style="102" customWidth="1"/>
    <col min="6920" max="6920" width="6.75" style="102" customWidth="1"/>
    <col min="6921" max="7168" width="9" style="102"/>
    <col min="7169" max="7169" width="6.125" style="102" customWidth="1"/>
    <col min="7170" max="7170" width="2.625" style="102" customWidth="1"/>
    <col min="7171" max="7171" width="26.625" style="102" customWidth="1"/>
    <col min="7172" max="7172" width="14.75" style="102" customWidth="1"/>
    <col min="7173" max="7173" width="8.625" style="102" customWidth="1"/>
    <col min="7174" max="7174" width="9" style="102"/>
    <col min="7175" max="7175" width="14" style="102" customWidth="1"/>
    <col min="7176" max="7176" width="6.75" style="102" customWidth="1"/>
    <col min="7177" max="7424" width="9" style="102"/>
    <col min="7425" max="7425" width="6.125" style="102" customWidth="1"/>
    <col min="7426" max="7426" width="2.625" style="102" customWidth="1"/>
    <col min="7427" max="7427" width="26.625" style="102" customWidth="1"/>
    <col min="7428" max="7428" width="14.75" style="102" customWidth="1"/>
    <col min="7429" max="7429" width="8.625" style="102" customWidth="1"/>
    <col min="7430" max="7430" width="9" style="102"/>
    <col min="7431" max="7431" width="14" style="102" customWidth="1"/>
    <col min="7432" max="7432" width="6.75" style="102" customWidth="1"/>
    <col min="7433" max="7680" width="9" style="102"/>
    <col min="7681" max="7681" width="6.125" style="102" customWidth="1"/>
    <col min="7682" max="7682" width="2.625" style="102" customWidth="1"/>
    <col min="7683" max="7683" width="26.625" style="102" customWidth="1"/>
    <col min="7684" max="7684" width="14.75" style="102" customWidth="1"/>
    <col min="7685" max="7685" width="8.625" style="102" customWidth="1"/>
    <col min="7686" max="7686" width="9" style="102"/>
    <col min="7687" max="7687" width="14" style="102" customWidth="1"/>
    <col min="7688" max="7688" width="6.75" style="102" customWidth="1"/>
    <col min="7689" max="7936" width="9" style="102"/>
    <col min="7937" max="7937" width="6.125" style="102" customWidth="1"/>
    <col min="7938" max="7938" width="2.625" style="102" customWidth="1"/>
    <col min="7939" max="7939" width="26.625" style="102" customWidth="1"/>
    <col min="7940" max="7940" width="14.75" style="102" customWidth="1"/>
    <col min="7941" max="7941" width="8.625" style="102" customWidth="1"/>
    <col min="7942" max="7942" width="9" style="102"/>
    <col min="7943" max="7943" width="14" style="102" customWidth="1"/>
    <col min="7944" max="7944" width="6.75" style="102" customWidth="1"/>
    <col min="7945" max="8192" width="9" style="102"/>
    <col min="8193" max="8193" width="6.125" style="102" customWidth="1"/>
    <col min="8194" max="8194" width="2.625" style="102" customWidth="1"/>
    <col min="8195" max="8195" width="26.625" style="102" customWidth="1"/>
    <col min="8196" max="8196" width="14.75" style="102" customWidth="1"/>
    <col min="8197" max="8197" width="8.625" style="102" customWidth="1"/>
    <col min="8198" max="8198" width="9" style="102"/>
    <col min="8199" max="8199" width="14" style="102" customWidth="1"/>
    <col min="8200" max="8200" width="6.75" style="102" customWidth="1"/>
    <col min="8201" max="8448" width="9" style="102"/>
    <col min="8449" max="8449" width="6.125" style="102" customWidth="1"/>
    <col min="8450" max="8450" width="2.625" style="102" customWidth="1"/>
    <col min="8451" max="8451" width="26.625" style="102" customWidth="1"/>
    <col min="8452" max="8452" width="14.75" style="102" customWidth="1"/>
    <col min="8453" max="8453" width="8.625" style="102" customWidth="1"/>
    <col min="8454" max="8454" width="9" style="102"/>
    <col min="8455" max="8455" width="14" style="102" customWidth="1"/>
    <col min="8456" max="8456" width="6.75" style="102" customWidth="1"/>
    <col min="8457" max="8704" width="9" style="102"/>
    <col min="8705" max="8705" width="6.125" style="102" customWidth="1"/>
    <col min="8706" max="8706" width="2.625" style="102" customWidth="1"/>
    <col min="8707" max="8707" width="26.625" style="102" customWidth="1"/>
    <col min="8708" max="8708" width="14.75" style="102" customWidth="1"/>
    <col min="8709" max="8709" width="8.625" style="102" customWidth="1"/>
    <col min="8710" max="8710" width="9" style="102"/>
    <col min="8711" max="8711" width="14" style="102" customWidth="1"/>
    <col min="8712" max="8712" width="6.75" style="102" customWidth="1"/>
    <col min="8713" max="8960" width="9" style="102"/>
    <col min="8961" max="8961" width="6.125" style="102" customWidth="1"/>
    <col min="8962" max="8962" width="2.625" style="102" customWidth="1"/>
    <col min="8963" max="8963" width="26.625" style="102" customWidth="1"/>
    <col min="8964" max="8964" width="14.75" style="102" customWidth="1"/>
    <col min="8965" max="8965" width="8.625" style="102" customWidth="1"/>
    <col min="8966" max="8966" width="9" style="102"/>
    <col min="8967" max="8967" width="14" style="102" customWidth="1"/>
    <col min="8968" max="8968" width="6.75" style="102" customWidth="1"/>
    <col min="8969" max="9216" width="9" style="102"/>
    <col min="9217" max="9217" width="6.125" style="102" customWidth="1"/>
    <col min="9218" max="9218" width="2.625" style="102" customWidth="1"/>
    <col min="9219" max="9219" width="26.625" style="102" customWidth="1"/>
    <col min="9220" max="9220" width="14.75" style="102" customWidth="1"/>
    <col min="9221" max="9221" width="8.625" style="102" customWidth="1"/>
    <col min="9222" max="9222" width="9" style="102"/>
    <col min="9223" max="9223" width="14" style="102" customWidth="1"/>
    <col min="9224" max="9224" width="6.75" style="102" customWidth="1"/>
    <col min="9225" max="9472" width="9" style="102"/>
    <col min="9473" max="9473" width="6.125" style="102" customWidth="1"/>
    <col min="9474" max="9474" width="2.625" style="102" customWidth="1"/>
    <col min="9475" max="9475" width="26.625" style="102" customWidth="1"/>
    <col min="9476" max="9476" width="14.75" style="102" customWidth="1"/>
    <col min="9477" max="9477" width="8.625" style="102" customWidth="1"/>
    <col min="9478" max="9478" width="9" style="102"/>
    <col min="9479" max="9479" width="14" style="102" customWidth="1"/>
    <col min="9480" max="9480" width="6.75" style="102" customWidth="1"/>
    <col min="9481" max="9728" width="9" style="102"/>
    <col min="9729" max="9729" width="6.125" style="102" customWidth="1"/>
    <col min="9730" max="9730" width="2.625" style="102" customWidth="1"/>
    <col min="9731" max="9731" width="26.625" style="102" customWidth="1"/>
    <col min="9732" max="9732" width="14.75" style="102" customWidth="1"/>
    <col min="9733" max="9733" width="8.625" style="102" customWidth="1"/>
    <col min="9734" max="9734" width="9" style="102"/>
    <col min="9735" max="9735" width="14" style="102" customWidth="1"/>
    <col min="9736" max="9736" width="6.75" style="102" customWidth="1"/>
    <col min="9737" max="9984" width="9" style="102"/>
    <col min="9985" max="9985" width="6.125" style="102" customWidth="1"/>
    <col min="9986" max="9986" width="2.625" style="102" customWidth="1"/>
    <col min="9987" max="9987" width="26.625" style="102" customWidth="1"/>
    <col min="9988" max="9988" width="14.75" style="102" customWidth="1"/>
    <col min="9989" max="9989" width="8.625" style="102" customWidth="1"/>
    <col min="9990" max="9990" width="9" style="102"/>
    <col min="9991" max="9991" width="14" style="102" customWidth="1"/>
    <col min="9992" max="9992" width="6.75" style="102" customWidth="1"/>
    <col min="9993" max="10240" width="9" style="102"/>
    <col min="10241" max="10241" width="6.125" style="102" customWidth="1"/>
    <col min="10242" max="10242" width="2.625" style="102" customWidth="1"/>
    <col min="10243" max="10243" width="26.625" style="102" customWidth="1"/>
    <col min="10244" max="10244" width="14.75" style="102" customWidth="1"/>
    <col min="10245" max="10245" width="8.625" style="102" customWidth="1"/>
    <col min="10246" max="10246" width="9" style="102"/>
    <col min="10247" max="10247" width="14" style="102" customWidth="1"/>
    <col min="10248" max="10248" width="6.75" style="102" customWidth="1"/>
    <col min="10249" max="10496" width="9" style="102"/>
    <col min="10497" max="10497" width="6.125" style="102" customWidth="1"/>
    <col min="10498" max="10498" width="2.625" style="102" customWidth="1"/>
    <col min="10499" max="10499" width="26.625" style="102" customWidth="1"/>
    <col min="10500" max="10500" width="14.75" style="102" customWidth="1"/>
    <col min="10501" max="10501" width="8.625" style="102" customWidth="1"/>
    <col min="10502" max="10502" width="9" style="102"/>
    <col min="10503" max="10503" width="14" style="102" customWidth="1"/>
    <col min="10504" max="10504" width="6.75" style="102" customWidth="1"/>
    <col min="10505" max="10752" width="9" style="102"/>
    <col min="10753" max="10753" width="6.125" style="102" customWidth="1"/>
    <col min="10754" max="10754" width="2.625" style="102" customWidth="1"/>
    <col min="10755" max="10755" width="26.625" style="102" customWidth="1"/>
    <col min="10756" max="10756" width="14.75" style="102" customWidth="1"/>
    <col min="10757" max="10757" width="8.625" style="102" customWidth="1"/>
    <col min="10758" max="10758" width="9" style="102"/>
    <col min="10759" max="10759" width="14" style="102" customWidth="1"/>
    <col min="10760" max="10760" width="6.75" style="102" customWidth="1"/>
    <col min="10761" max="11008" width="9" style="102"/>
    <col min="11009" max="11009" width="6.125" style="102" customWidth="1"/>
    <col min="11010" max="11010" width="2.625" style="102" customWidth="1"/>
    <col min="11011" max="11011" width="26.625" style="102" customWidth="1"/>
    <col min="11012" max="11012" width="14.75" style="102" customWidth="1"/>
    <col min="11013" max="11013" width="8.625" style="102" customWidth="1"/>
    <col min="11014" max="11014" width="9" style="102"/>
    <col min="11015" max="11015" width="14" style="102" customWidth="1"/>
    <col min="11016" max="11016" width="6.75" style="102" customWidth="1"/>
    <col min="11017" max="11264" width="9" style="102"/>
    <col min="11265" max="11265" width="6.125" style="102" customWidth="1"/>
    <col min="11266" max="11266" width="2.625" style="102" customWidth="1"/>
    <col min="11267" max="11267" width="26.625" style="102" customWidth="1"/>
    <col min="11268" max="11268" width="14.75" style="102" customWidth="1"/>
    <col min="11269" max="11269" width="8.625" style="102" customWidth="1"/>
    <col min="11270" max="11270" width="9" style="102"/>
    <col min="11271" max="11271" width="14" style="102" customWidth="1"/>
    <col min="11272" max="11272" width="6.75" style="102" customWidth="1"/>
    <col min="11273" max="11520" width="9" style="102"/>
    <col min="11521" max="11521" width="6.125" style="102" customWidth="1"/>
    <col min="11522" max="11522" width="2.625" style="102" customWidth="1"/>
    <col min="11523" max="11523" width="26.625" style="102" customWidth="1"/>
    <col min="11524" max="11524" width="14.75" style="102" customWidth="1"/>
    <col min="11525" max="11525" width="8.625" style="102" customWidth="1"/>
    <col min="11526" max="11526" width="9" style="102"/>
    <col min="11527" max="11527" width="14" style="102" customWidth="1"/>
    <col min="11528" max="11528" width="6.75" style="102" customWidth="1"/>
    <col min="11529" max="11776" width="9" style="102"/>
    <col min="11777" max="11777" width="6.125" style="102" customWidth="1"/>
    <col min="11778" max="11778" width="2.625" style="102" customWidth="1"/>
    <col min="11779" max="11779" width="26.625" style="102" customWidth="1"/>
    <col min="11780" max="11780" width="14.75" style="102" customWidth="1"/>
    <col min="11781" max="11781" width="8.625" style="102" customWidth="1"/>
    <col min="11782" max="11782" width="9" style="102"/>
    <col min="11783" max="11783" width="14" style="102" customWidth="1"/>
    <col min="11784" max="11784" width="6.75" style="102" customWidth="1"/>
    <col min="11785" max="12032" width="9" style="102"/>
    <col min="12033" max="12033" width="6.125" style="102" customWidth="1"/>
    <col min="12034" max="12034" width="2.625" style="102" customWidth="1"/>
    <col min="12035" max="12035" width="26.625" style="102" customWidth="1"/>
    <col min="12036" max="12036" width="14.75" style="102" customWidth="1"/>
    <col min="12037" max="12037" width="8.625" style="102" customWidth="1"/>
    <col min="12038" max="12038" width="9" style="102"/>
    <col min="12039" max="12039" width="14" style="102" customWidth="1"/>
    <col min="12040" max="12040" width="6.75" style="102" customWidth="1"/>
    <col min="12041" max="12288" width="9" style="102"/>
    <col min="12289" max="12289" width="6.125" style="102" customWidth="1"/>
    <col min="12290" max="12290" width="2.625" style="102" customWidth="1"/>
    <col min="12291" max="12291" width="26.625" style="102" customWidth="1"/>
    <col min="12292" max="12292" width="14.75" style="102" customWidth="1"/>
    <col min="12293" max="12293" width="8.625" style="102" customWidth="1"/>
    <col min="12294" max="12294" width="9" style="102"/>
    <col min="12295" max="12295" width="14" style="102" customWidth="1"/>
    <col min="12296" max="12296" width="6.75" style="102" customWidth="1"/>
    <col min="12297" max="12544" width="9" style="102"/>
    <col min="12545" max="12545" width="6.125" style="102" customWidth="1"/>
    <col min="12546" max="12546" width="2.625" style="102" customWidth="1"/>
    <col min="12547" max="12547" width="26.625" style="102" customWidth="1"/>
    <col min="12548" max="12548" width="14.75" style="102" customWidth="1"/>
    <col min="12549" max="12549" width="8.625" style="102" customWidth="1"/>
    <col min="12550" max="12550" width="9" style="102"/>
    <col min="12551" max="12551" width="14" style="102" customWidth="1"/>
    <col min="12552" max="12552" width="6.75" style="102" customWidth="1"/>
    <col min="12553" max="12800" width="9" style="102"/>
    <col min="12801" max="12801" width="6.125" style="102" customWidth="1"/>
    <col min="12802" max="12802" width="2.625" style="102" customWidth="1"/>
    <col min="12803" max="12803" width="26.625" style="102" customWidth="1"/>
    <col min="12804" max="12804" width="14.75" style="102" customWidth="1"/>
    <col min="12805" max="12805" width="8.625" style="102" customWidth="1"/>
    <col min="12806" max="12806" width="9" style="102"/>
    <col min="12807" max="12807" width="14" style="102" customWidth="1"/>
    <col min="12808" max="12808" width="6.75" style="102" customWidth="1"/>
    <col min="12809" max="13056" width="9" style="102"/>
    <col min="13057" max="13057" width="6.125" style="102" customWidth="1"/>
    <col min="13058" max="13058" width="2.625" style="102" customWidth="1"/>
    <col min="13059" max="13059" width="26.625" style="102" customWidth="1"/>
    <col min="13060" max="13060" width="14.75" style="102" customWidth="1"/>
    <col min="13061" max="13061" width="8.625" style="102" customWidth="1"/>
    <col min="13062" max="13062" width="9" style="102"/>
    <col min="13063" max="13063" width="14" style="102" customWidth="1"/>
    <col min="13064" max="13064" width="6.75" style="102" customWidth="1"/>
    <col min="13065" max="13312" width="9" style="102"/>
    <col min="13313" max="13313" width="6.125" style="102" customWidth="1"/>
    <col min="13314" max="13314" width="2.625" style="102" customWidth="1"/>
    <col min="13315" max="13315" width="26.625" style="102" customWidth="1"/>
    <col min="13316" max="13316" width="14.75" style="102" customWidth="1"/>
    <col min="13317" max="13317" width="8.625" style="102" customWidth="1"/>
    <col min="13318" max="13318" width="9" style="102"/>
    <col min="13319" max="13319" width="14" style="102" customWidth="1"/>
    <col min="13320" max="13320" width="6.75" style="102" customWidth="1"/>
    <col min="13321" max="13568" width="9" style="102"/>
    <col min="13569" max="13569" width="6.125" style="102" customWidth="1"/>
    <col min="13570" max="13570" width="2.625" style="102" customWidth="1"/>
    <col min="13571" max="13571" width="26.625" style="102" customWidth="1"/>
    <col min="13572" max="13572" width="14.75" style="102" customWidth="1"/>
    <col min="13573" max="13573" width="8.625" style="102" customWidth="1"/>
    <col min="13574" max="13574" width="9" style="102"/>
    <col min="13575" max="13575" width="14" style="102" customWidth="1"/>
    <col min="13576" max="13576" width="6.75" style="102" customWidth="1"/>
    <col min="13577" max="13824" width="9" style="102"/>
    <col min="13825" max="13825" width="6.125" style="102" customWidth="1"/>
    <col min="13826" max="13826" width="2.625" style="102" customWidth="1"/>
    <col min="13827" max="13827" width="26.625" style="102" customWidth="1"/>
    <col min="13828" max="13828" width="14.75" style="102" customWidth="1"/>
    <col min="13829" max="13829" width="8.625" style="102" customWidth="1"/>
    <col min="13830" max="13830" width="9" style="102"/>
    <col min="13831" max="13831" width="14" style="102" customWidth="1"/>
    <col min="13832" max="13832" width="6.75" style="102" customWidth="1"/>
    <col min="13833" max="14080" width="9" style="102"/>
    <col min="14081" max="14081" width="6.125" style="102" customWidth="1"/>
    <col min="14082" max="14082" width="2.625" style="102" customWidth="1"/>
    <col min="14083" max="14083" width="26.625" style="102" customWidth="1"/>
    <col min="14084" max="14084" width="14.75" style="102" customWidth="1"/>
    <col min="14085" max="14085" width="8.625" style="102" customWidth="1"/>
    <col min="14086" max="14086" width="9" style="102"/>
    <col min="14087" max="14087" width="14" style="102" customWidth="1"/>
    <col min="14088" max="14088" width="6.75" style="102" customWidth="1"/>
    <col min="14089" max="14336" width="9" style="102"/>
    <col min="14337" max="14337" width="6.125" style="102" customWidth="1"/>
    <col min="14338" max="14338" width="2.625" style="102" customWidth="1"/>
    <col min="14339" max="14339" width="26.625" style="102" customWidth="1"/>
    <col min="14340" max="14340" width="14.75" style="102" customWidth="1"/>
    <col min="14341" max="14341" width="8.625" style="102" customWidth="1"/>
    <col min="14342" max="14342" width="9" style="102"/>
    <col min="14343" max="14343" width="14" style="102" customWidth="1"/>
    <col min="14344" max="14344" width="6.75" style="102" customWidth="1"/>
    <col min="14345" max="14592" width="9" style="102"/>
    <col min="14593" max="14593" width="6.125" style="102" customWidth="1"/>
    <col min="14594" max="14594" width="2.625" style="102" customWidth="1"/>
    <col min="14595" max="14595" width="26.625" style="102" customWidth="1"/>
    <col min="14596" max="14596" width="14.75" style="102" customWidth="1"/>
    <col min="14597" max="14597" width="8.625" style="102" customWidth="1"/>
    <col min="14598" max="14598" width="9" style="102"/>
    <col min="14599" max="14599" width="14" style="102" customWidth="1"/>
    <col min="14600" max="14600" width="6.75" style="102" customWidth="1"/>
    <col min="14601" max="14848" width="9" style="102"/>
    <col min="14849" max="14849" width="6.125" style="102" customWidth="1"/>
    <col min="14850" max="14850" width="2.625" style="102" customWidth="1"/>
    <col min="14851" max="14851" width="26.625" style="102" customWidth="1"/>
    <col min="14852" max="14852" width="14.75" style="102" customWidth="1"/>
    <col min="14853" max="14853" width="8.625" style="102" customWidth="1"/>
    <col min="14854" max="14854" width="9" style="102"/>
    <col min="14855" max="14855" width="14" style="102" customWidth="1"/>
    <col min="14856" max="14856" width="6.75" style="102" customWidth="1"/>
    <col min="14857" max="15104" width="9" style="102"/>
    <col min="15105" max="15105" width="6.125" style="102" customWidth="1"/>
    <col min="15106" max="15106" width="2.625" style="102" customWidth="1"/>
    <col min="15107" max="15107" width="26.625" style="102" customWidth="1"/>
    <col min="15108" max="15108" width="14.75" style="102" customWidth="1"/>
    <col min="15109" max="15109" width="8.625" style="102" customWidth="1"/>
    <col min="15110" max="15110" width="9" style="102"/>
    <col min="15111" max="15111" width="14" style="102" customWidth="1"/>
    <col min="15112" max="15112" width="6.75" style="102" customWidth="1"/>
    <col min="15113" max="15360" width="9" style="102"/>
    <col min="15361" max="15361" width="6.125" style="102" customWidth="1"/>
    <col min="15362" max="15362" width="2.625" style="102" customWidth="1"/>
    <col min="15363" max="15363" width="26.625" style="102" customWidth="1"/>
    <col min="15364" max="15364" width="14.75" style="102" customWidth="1"/>
    <col min="15365" max="15365" width="8.625" style="102" customWidth="1"/>
    <col min="15366" max="15366" width="9" style="102"/>
    <col min="15367" max="15367" width="14" style="102" customWidth="1"/>
    <col min="15368" max="15368" width="6.75" style="102" customWidth="1"/>
    <col min="15369" max="15616" width="9" style="102"/>
    <col min="15617" max="15617" width="6.125" style="102" customWidth="1"/>
    <col min="15618" max="15618" width="2.625" style="102" customWidth="1"/>
    <col min="15619" max="15619" width="26.625" style="102" customWidth="1"/>
    <col min="15620" max="15620" width="14.75" style="102" customWidth="1"/>
    <col min="15621" max="15621" width="8.625" style="102" customWidth="1"/>
    <col min="15622" max="15622" width="9" style="102"/>
    <col min="15623" max="15623" width="14" style="102" customWidth="1"/>
    <col min="15624" max="15624" width="6.75" style="102" customWidth="1"/>
    <col min="15625" max="15872" width="9" style="102"/>
    <col min="15873" max="15873" width="6.125" style="102" customWidth="1"/>
    <col min="15874" max="15874" width="2.625" style="102" customWidth="1"/>
    <col min="15875" max="15875" width="26.625" style="102" customWidth="1"/>
    <col min="15876" max="15876" width="14.75" style="102" customWidth="1"/>
    <col min="15877" max="15877" width="8.625" style="102" customWidth="1"/>
    <col min="15878" max="15878" width="9" style="102"/>
    <col min="15879" max="15879" width="14" style="102" customWidth="1"/>
    <col min="15880" max="15880" width="6.75" style="102" customWidth="1"/>
    <col min="15881" max="16128" width="9" style="102"/>
    <col min="16129" max="16129" width="6.125" style="102" customWidth="1"/>
    <col min="16130" max="16130" width="2.625" style="102" customWidth="1"/>
    <col min="16131" max="16131" width="26.625" style="102" customWidth="1"/>
    <col min="16132" max="16132" width="14.75" style="102" customWidth="1"/>
    <col min="16133" max="16133" width="8.625" style="102" customWidth="1"/>
    <col min="16134" max="16134" width="9" style="102"/>
    <col min="16135" max="16135" width="14" style="102" customWidth="1"/>
    <col min="16136" max="16136" width="6.75" style="102" customWidth="1"/>
    <col min="16137" max="16384" width="9" style="102"/>
  </cols>
  <sheetData>
    <row r="1" spans="1:8" x14ac:dyDescent="0.4">
      <c r="C1" s="104"/>
      <c r="D1" s="104"/>
      <c r="E1" s="104"/>
    </row>
    <row r="2" spans="1:8" x14ac:dyDescent="0.4">
      <c r="B2" s="102" t="s">
        <v>252</v>
      </c>
    </row>
    <row r="5" spans="1:8" ht="17.25" x14ac:dyDescent="0.4">
      <c r="A5" s="884" t="s">
        <v>253</v>
      </c>
      <c r="B5" s="884"/>
      <c r="C5" s="884"/>
      <c r="D5" s="884"/>
      <c r="E5" s="884"/>
      <c r="F5" s="884"/>
      <c r="G5" s="884"/>
      <c r="H5" s="884"/>
    </row>
    <row r="6" spans="1:8" ht="14.25" x14ac:dyDescent="0.4">
      <c r="C6" s="105"/>
      <c r="D6" s="105"/>
      <c r="E6" s="105"/>
    </row>
    <row r="8" spans="1:8" ht="56.25" customHeight="1" x14ac:dyDescent="0.4">
      <c r="B8" s="885" t="s">
        <v>254</v>
      </c>
      <c r="C8" s="885"/>
      <c r="D8" s="885"/>
      <c r="E8" s="885"/>
      <c r="F8" s="885"/>
      <c r="G8" s="885"/>
      <c r="H8" s="106"/>
    </row>
    <row r="9" spans="1:8" ht="13.5" customHeight="1" x14ac:dyDescent="0.4">
      <c r="C9" s="107"/>
      <c r="D9" s="107"/>
      <c r="E9" s="107"/>
    </row>
    <row r="11" spans="1:8" x14ac:dyDescent="0.4">
      <c r="B11" s="886" t="s">
        <v>39</v>
      </c>
      <c r="C11" s="886"/>
      <c r="D11" s="886"/>
      <c r="E11" s="886"/>
      <c r="F11" s="886"/>
      <c r="G11" s="886"/>
    </row>
    <row r="12" spans="1:8" x14ac:dyDescent="0.4">
      <c r="C12" s="103"/>
      <c r="D12" s="103"/>
      <c r="E12" s="103"/>
    </row>
    <row r="13" spans="1:8" x14ac:dyDescent="0.4">
      <c r="B13" s="108" t="s">
        <v>255</v>
      </c>
    </row>
    <row r="14" spans="1:8" ht="4.5" customHeight="1" x14ac:dyDescent="0.4">
      <c r="B14" s="108"/>
    </row>
    <row r="15" spans="1:8" ht="36" customHeight="1" x14ac:dyDescent="0.4">
      <c r="B15" s="109" t="s">
        <v>229</v>
      </c>
      <c r="C15" s="883" t="s">
        <v>256</v>
      </c>
      <c r="D15" s="883"/>
      <c r="E15" s="883"/>
      <c r="F15" s="883"/>
      <c r="G15" s="110" t="s">
        <v>257</v>
      </c>
    </row>
    <row r="16" spans="1:8" ht="36" customHeight="1" x14ac:dyDescent="0.4">
      <c r="B16" s="109" t="s">
        <v>230</v>
      </c>
      <c r="C16" s="883" t="s">
        <v>258</v>
      </c>
      <c r="D16" s="883"/>
      <c r="E16" s="883"/>
      <c r="F16" s="883"/>
      <c r="G16" s="110" t="s">
        <v>257</v>
      </c>
    </row>
    <row r="17" spans="2:10" ht="36" customHeight="1" x14ac:dyDescent="0.4">
      <c r="B17" s="109" t="s">
        <v>231</v>
      </c>
      <c r="C17" s="883" t="s">
        <v>259</v>
      </c>
      <c r="D17" s="883"/>
      <c r="E17" s="883"/>
      <c r="F17" s="883"/>
      <c r="G17" s="110" t="s">
        <v>257</v>
      </c>
    </row>
    <row r="18" spans="2:10" ht="90" customHeight="1" x14ac:dyDescent="0.4">
      <c r="B18" s="109" t="s">
        <v>232</v>
      </c>
      <c r="C18" s="883" t="s">
        <v>260</v>
      </c>
      <c r="D18" s="883"/>
      <c r="E18" s="883"/>
      <c r="F18" s="883"/>
      <c r="G18" s="110" t="s">
        <v>257</v>
      </c>
    </row>
    <row r="19" spans="2:10" ht="72" customHeight="1" x14ac:dyDescent="0.4">
      <c r="B19" s="109" t="s">
        <v>261</v>
      </c>
      <c r="C19" s="883" t="s">
        <v>262</v>
      </c>
      <c r="D19" s="883"/>
      <c r="E19" s="883"/>
      <c r="F19" s="883"/>
      <c r="G19" s="110" t="s">
        <v>257</v>
      </c>
    </row>
    <row r="20" spans="2:10" ht="90" customHeight="1" x14ac:dyDescent="0.4">
      <c r="B20" s="109" t="s">
        <v>263</v>
      </c>
      <c r="C20" s="883" t="s">
        <v>264</v>
      </c>
      <c r="D20" s="883"/>
      <c r="E20" s="883"/>
      <c r="F20" s="883"/>
      <c r="G20" s="110" t="s">
        <v>257</v>
      </c>
    </row>
    <row r="21" spans="2:10" ht="13.5" customHeight="1" x14ac:dyDescent="0.4">
      <c r="B21" s="111"/>
      <c r="C21" s="107"/>
      <c r="D21" s="107"/>
      <c r="E21" s="107"/>
    </row>
    <row r="23" spans="2:10" x14ac:dyDescent="0.4">
      <c r="C23" s="102" t="s">
        <v>32</v>
      </c>
    </row>
    <row r="25" spans="2:10" x14ac:dyDescent="0.4">
      <c r="C25" s="102" t="s">
        <v>265</v>
      </c>
    </row>
    <row r="27" spans="2:10" ht="14.25" x14ac:dyDescent="0.4">
      <c r="D27" s="112" t="s">
        <v>266</v>
      </c>
      <c r="E27" s="113"/>
      <c r="F27" s="114"/>
      <c r="G27" s="112"/>
      <c r="I27" s="9" t="s">
        <v>565</v>
      </c>
      <c r="J27" s="7"/>
    </row>
    <row r="28" spans="2:10" x14ac:dyDescent="0.4">
      <c r="D28" s="115"/>
      <c r="E28" s="115"/>
      <c r="F28" s="115"/>
      <c r="G28" s="115"/>
      <c r="I28" s="4"/>
      <c r="J28" s="11" t="s">
        <v>35</v>
      </c>
    </row>
    <row r="29" spans="2:10" x14ac:dyDescent="0.4">
      <c r="D29" s="115"/>
      <c r="E29" s="115"/>
      <c r="F29" s="115"/>
      <c r="G29" s="115"/>
    </row>
    <row r="30" spans="2:10" x14ac:dyDescent="0.4">
      <c r="D30" s="112" t="s">
        <v>267</v>
      </c>
      <c r="E30" s="112"/>
      <c r="F30" s="112"/>
      <c r="G30" s="112"/>
    </row>
    <row r="31" spans="2:10" x14ac:dyDescent="0.4">
      <c r="D31" s="115"/>
      <c r="E31" s="115"/>
      <c r="F31" s="115"/>
      <c r="G31" s="115"/>
    </row>
    <row r="32" spans="2:10" x14ac:dyDescent="0.4">
      <c r="D32" s="115"/>
    </row>
    <row r="33" spans="1:8" x14ac:dyDescent="0.4">
      <c r="D33" s="112" t="s">
        <v>268</v>
      </c>
      <c r="E33" s="116"/>
      <c r="F33" s="112"/>
      <c r="G33" s="112"/>
    </row>
    <row r="37" spans="1:8" ht="21" customHeight="1" x14ac:dyDescent="0.4">
      <c r="A37" s="117" t="s">
        <v>269</v>
      </c>
    </row>
    <row r="38" spans="1:8" ht="18" customHeight="1" x14ac:dyDescent="0.4">
      <c r="A38" s="117" t="s">
        <v>270</v>
      </c>
      <c r="B38" s="118"/>
      <c r="C38" s="119"/>
      <c r="D38" s="119"/>
      <c r="E38" s="119"/>
    </row>
    <row r="39" spans="1:8" ht="18" customHeight="1" x14ac:dyDescent="0.4">
      <c r="A39" s="880" t="s">
        <v>271</v>
      </c>
      <c r="B39" s="881"/>
      <c r="C39" s="881"/>
      <c r="D39" s="881"/>
      <c r="E39" s="881"/>
      <c r="F39" s="881"/>
      <c r="G39" s="881"/>
      <c r="H39" s="882"/>
    </row>
    <row r="40" spans="1:8" ht="18" customHeight="1" x14ac:dyDescent="0.4">
      <c r="A40" s="874" t="s">
        <v>272</v>
      </c>
      <c r="B40" s="875"/>
      <c r="C40" s="875"/>
      <c r="D40" s="875"/>
      <c r="E40" s="875"/>
      <c r="F40" s="875"/>
      <c r="G40" s="875"/>
      <c r="H40" s="876"/>
    </row>
    <row r="41" spans="1:8" ht="18" customHeight="1" x14ac:dyDescent="0.4">
      <c r="A41" s="871" t="s">
        <v>273</v>
      </c>
      <c r="B41" s="872"/>
      <c r="C41" s="872"/>
      <c r="D41" s="872"/>
      <c r="E41" s="872"/>
      <c r="F41" s="872"/>
      <c r="G41" s="872"/>
      <c r="H41" s="873"/>
    </row>
    <row r="42" spans="1:8" ht="18" customHeight="1" x14ac:dyDescent="0.4">
      <c r="A42" s="871" t="s">
        <v>274</v>
      </c>
      <c r="B42" s="872"/>
      <c r="C42" s="872"/>
      <c r="D42" s="872"/>
      <c r="E42" s="872"/>
      <c r="F42" s="872"/>
      <c r="G42" s="872"/>
      <c r="H42" s="873"/>
    </row>
    <row r="43" spans="1:8" ht="18" customHeight="1" x14ac:dyDescent="0.4">
      <c r="A43" s="871" t="s">
        <v>275</v>
      </c>
      <c r="B43" s="872"/>
      <c r="C43" s="872"/>
      <c r="D43" s="872"/>
      <c r="E43" s="872"/>
      <c r="F43" s="872"/>
      <c r="G43" s="872"/>
      <c r="H43" s="873"/>
    </row>
    <row r="44" spans="1:8" ht="18" customHeight="1" x14ac:dyDescent="0.4">
      <c r="A44" s="871" t="s">
        <v>276</v>
      </c>
      <c r="B44" s="872"/>
      <c r="C44" s="872"/>
      <c r="D44" s="872"/>
      <c r="E44" s="872"/>
      <c r="F44" s="872"/>
      <c r="G44" s="872"/>
      <c r="H44" s="873"/>
    </row>
    <row r="45" spans="1:8" ht="18" customHeight="1" x14ac:dyDescent="0.4">
      <c r="A45" s="871" t="s">
        <v>277</v>
      </c>
      <c r="B45" s="872"/>
      <c r="C45" s="872"/>
      <c r="D45" s="872"/>
      <c r="E45" s="872"/>
      <c r="F45" s="872"/>
      <c r="G45" s="872"/>
      <c r="H45" s="873"/>
    </row>
    <row r="46" spans="1:8" ht="18" customHeight="1" x14ac:dyDescent="0.4">
      <c r="A46" s="871" t="s">
        <v>278</v>
      </c>
      <c r="B46" s="872"/>
      <c r="C46" s="872"/>
      <c r="D46" s="872"/>
      <c r="E46" s="872"/>
      <c r="F46" s="872"/>
      <c r="G46" s="872"/>
      <c r="H46" s="873"/>
    </row>
    <row r="47" spans="1:8" ht="18" customHeight="1" x14ac:dyDescent="0.4">
      <c r="A47" s="871" t="s">
        <v>279</v>
      </c>
      <c r="B47" s="872"/>
      <c r="C47" s="872"/>
      <c r="D47" s="872"/>
      <c r="E47" s="872"/>
      <c r="F47" s="872"/>
      <c r="G47" s="872"/>
      <c r="H47" s="873"/>
    </row>
    <row r="48" spans="1:8" ht="18" customHeight="1" x14ac:dyDescent="0.4">
      <c r="A48" s="871" t="s">
        <v>280</v>
      </c>
      <c r="B48" s="872"/>
      <c r="C48" s="872"/>
      <c r="D48" s="872"/>
      <c r="E48" s="872"/>
      <c r="F48" s="872"/>
      <c r="G48" s="872"/>
      <c r="H48" s="873"/>
    </row>
    <row r="49" spans="1:8" ht="18" customHeight="1" x14ac:dyDescent="0.4">
      <c r="A49" s="871" t="s">
        <v>281</v>
      </c>
      <c r="B49" s="872"/>
      <c r="C49" s="872"/>
      <c r="D49" s="872"/>
      <c r="E49" s="872"/>
      <c r="F49" s="872"/>
      <c r="G49" s="872"/>
      <c r="H49" s="873"/>
    </row>
    <row r="50" spans="1:8" ht="18" customHeight="1" x14ac:dyDescent="0.4">
      <c r="A50" s="871" t="s">
        <v>282</v>
      </c>
      <c r="B50" s="872"/>
      <c r="C50" s="872"/>
      <c r="D50" s="872"/>
      <c r="E50" s="872"/>
      <c r="F50" s="872"/>
      <c r="G50" s="872"/>
      <c r="H50" s="873"/>
    </row>
    <row r="51" spans="1:8" ht="18" customHeight="1" x14ac:dyDescent="0.4">
      <c r="A51" s="871" t="s">
        <v>283</v>
      </c>
      <c r="B51" s="872"/>
      <c r="C51" s="872"/>
      <c r="D51" s="872"/>
      <c r="E51" s="872"/>
      <c r="F51" s="872"/>
      <c r="G51" s="872"/>
      <c r="H51" s="873"/>
    </row>
    <row r="52" spans="1:8" ht="18" customHeight="1" x14ac:dyDescent="0.4">
      <c r="A52" s="871" t="s">
        <v>284</v>
      </c>
      <c r="B52" s="872"/>
      <c r="C52" s="872"/>
      <c r="D52" s="872"/>
      <c r="E52" s="872"/>
      <c r="F52" s="872"/>
      <c r="G52" s="872"/>
      <c r="H52" s="873"/>
    </row>
    <row r="53" spans="1:8" ht="18" customHeight="1" x14ac:dyDescent="0.4">
      <c r="A53" s="871" t="s">
        <v>285</v>
      </c>
      <c r="B53" s="872"/>
      <c r="C53" s="872"/>
      <c r="D53" s="872"/>
      <c r="E53" s="872"/>
      <c r="F53" s="872"/>
      <c r="G53" s="872"/>
      <c r="H53" s="873"/>
    </row>
    <row r="54" spans="1:8" ht="18" customHeight="1" x14ac:dyDescent="0.4">
      <c r="A54" s="871" t="s">
        <v>286</v>
      </c>
      <c r="B54" s="872"/>
      <c r="C54" s="872"/>
      <c r="D54" s="872"/>
      <c r="E54" s="872"/>
      <c r="F54" s="872"/>
      <c r="G54" s="872"/>
      <c r="H54" s="873"/>
    </row>
    <row r="55" spans="1:8" ht="18" customHeight="1" x14ac:dyDescent="0.4">
      <c r="A55" s="871" t="s">
        <v>287</v>
      </c>
      <c r="B55" s="872"/>
      <c r="C55" s="872"/>
      <c r="D55" s="872"/>
      <c r="E55" s="872"/>
      <c r="F55" s="872"/>
      <c r="G55" s="872"/>
      <c r="H55" s="873"/>
    </row>
    <row r="56" spans="1:8" ht="18" customHeight="1" x14ac:dyDescent="0.4">
      <c r="A56" s="871" t="s">
        <v>288</v>
      </c>
      <c r="B56" s="872"/>
      <c r="C56" s="872"/>
      <c r="D56" s="872"/>
      <c r="E56" s="872"/>
      <c r="F56" s="872"/>
      <c r="G56" s="872"/>
      <c r="H56" s="873"/>
    </row>
    <row r="57" spans="1:8" ht="18" customHeight="1" x14ac:dyDescent="0.4">
      <c r="A57" s="877" t="s">
        <v>289</v>
      </c>
      <c r="B57" s="878"/>
      <c r="C57" s="878"/>
      <c r="D57" s="878"/>
      <c r="E57" s="878"/>
      <c r="F57" s="878"/>
      <c r="G57" s="878"/>
      <c r="H57" s="879"/>
    </row>
    <row r="58" spans="1:8" ht="18" customHeight="1" x14ac:dyDescent="0.4">
      <c r="A58" s="120"/>
      <c r="B58" s="120"/>
      <c r="C58" s="120"/>
      <c r="D58" s="120"/>
      <c r="E58" s="120"/>
    </row>
    <row r="59" spans="1:8" ht="18" customHeight="1" x14ac:dyDescent="0.4">
      <c r="A59" s="117" t="s">
        <v>290</v>
      </c>
      <c r="B59" s="118"/>
      <c r="C59" s="119"/>
      <c r="D59" s="119"/>
      <c r="E59" s="119"/>
    </row>
    <row r="60" spans="1:8" ht="18" customHeight="1" x14ac:dyDescent="0.4">
      <c r="A60" s="880" t="s">
        <v>291</v>
      </c>
      <c r="B60" s="881"/>
      <c r="C60" s="881"/>
      <c r="D60" s="881"/>
      <c r="E60" s="881"/>
      <c r="F60" s="881"/>
      <c r="G60" s="881"/>
      <c r="H60" s="882"/>
    </row>
    <row r="61" spans="1:8" ht="18" customHeight="1" x14ac:dyDescent="0.4">
      <c r="A61" s="874" t="s">
        <v>292</v>
      </c>
      <c r="B61" s="875"/>
      <c r="C61" s="875"/>
      <c r="D61" s="875"/>
      <c r="E61" s="875"/>
      <c r="F61" s="875"/>
      <c r="G61" s="875"/>
      <c r="H61" s="876"/>
    </row>
    <row r="62" spans="1:8" ht="18" customHeight="1" x14ac:dyDescent="0.4">
      <c r="A62" s="871" t="s">
        <v>293</v>
      </c>
      <c r="B62" s="872"/>
      <c r="C62" s="872"/>
      <c r="D62" s="872"/>
      <c r="E62" s="872"/>
      <c r="F62" s="872"/>
      <c r="G62" s="872"/>
      <c r="H62" s="873"/>
    </row>
    <row r="63" spans="1:8" ht="18" customHeight="1" x14ac:dyDescent="0.4">
      <c r="A63" s="871" t="s">
        <v>294</v>
      </c>
      <c r="B63" s="872"/>
      <c r="C63" s="872"/>
      <c r="D63" s="872"/>
      <c r="E63" s="872"/>
      <c r="F63" s="872"/>
      <c r="G63" s="872"/>
      <c r="H63" s="873"/>
    </row>
    <row r="64" spans="1:8" ht="18" customHeight="1" x14ac:dyDescent="0.4">
      <c r="A64" s="871" t="s">
        <v>295</v>
      </c>
      <c r="B64" s="872"/>
      <c r="C64" s="872"/>
      <c r="D64" s="872"/>
      <c r="E64" s="872"/>
      <c r="F64" s="872"/>
      <c r="G64" s="872"/>
      <c r="H64" s="873"/>
    </row>
    <row r="65" spans="1:8" ht="18" customHeight="1" x14ac:dyDescent="0.4">
      <c r="A65" s="871" t="s">
        <v>296</v>
      </c>
      <c r="B65" s="872"/>
      <c r="C65" s="872"/>
      <c r="D65" s="872"/>
      <c r="E65" s="872"/>
      <c r="F65" s="872"/>
      <c r="G65" s="872"/>
      <c r="H65" s="873"/>
    </row>
    <row r="66" spans="1:8" ht="18" customHeight="1" x14ac:dyDescent="0.4">
      <c r="A66" s="871" t="s">
        <v>297</v>
      </c>
      <c r="B66" s="872"/>
      <c r="C66" s="872"/>
      <c r="D66" s="872"/>
      <c r="E66" s="872"/>
      <c r="F66" s="872"/>
      <c r="G66" s="872"/>
      <c r="H66" s="873"/>
    </row>
    <row r="67" spans="1:8" ht="18" customHeight="1" x14ac:dyDescent="0.4">
      <c r="A67" s="871" t="s">
        <v>298</v>
      </c>
      <c r="B67" s="872"/>
      <c r="C67" s="872"/>
      <c r="D67" s="872"/>
      <c r="E67" s="872"/>
      <c r="F67" s="872"/>
      <c r="G67" s="872"/>
      <c r="H67" s="873"/>
    </row>
    <row r="68" spans="1:8" ht="18" customHeight="1" x14ac:dyDescent="0.4">
      <c r="A68" s="871" t="s">
        <v>299</v>
      </c>
      <c r="B68" s="872"/>
      <c r="C68" s="872"/>
      <c r="D68" s="872"/>
      <c r="E68" s="872"/>
      <c r="F68" s="872"/>
      <c r="G68" s="872"/>
      <c r="H68" s="873"/>
    </row>
    <row r="69" spans="1:8" ht="18" customHeight="1" x14ac:dyDescent="0.4">
      <c r="A69" s="871" t="s">
        <v>300</v>
      </c>
      <c r="B69" s="872"/>
      <c r="C69" s="872"/>
      <c r="D69" s="872"/>
      <c r="E69" s="872"/>
      <c r="F69" s="872"/>
      <c r="G69" s="872"/>
      <c r="H69" s="873"/>
    </row>
    <row r="70" spans="1:8" ht="18" customHeight="1" x14ac:dyDescent="0.4">
      <c r="A70" s="871" t="s">
        <v>301</v>
      </c>
      <c r="B70" s="872"/>
      <c r="C70" s="872"/>
      <c r="D70" s="872"/>
      <c r="E70" s="872"/>
      <c r="F70" s="872"/>
      <c r="G70" s="872"/>
      <c r="H70" s="873"/>
    </row>
    <row r="71" spans="1:8" ht="18" customHeight="1" x14ac:dyDescent="0.4">
      <c r="A71" s="871" t="s">
        <v>302</v>
      </c>
      <c r="B71" s="872"/>
      <c r="C71" s="872"/>
      <c r="D71" s="872"/>
      <c r="E71" s="872"/>
      <c r="F71" s="872"/>
      <c r="G71" s="872"/>
      <c r="H71" s="873"/>
    </row>
    <row r="72" spans="1:8" ht="18" customHeight="1" x14ac:dyDescent="0.4">
      <c r="A72" s="871" t="s">
        <v>303</v>
      </c>
      <c r="B72" s="872"/>
      <c r="C72" s="872"/>
      <c r="D72" s="872"/>
      <c r="E72" s="872"/>
      <c r="F72" s="872"/>
      <c r="G72" s="872"/>
      <c r="H72" s="873"/>
    </row>
    <row r="73" spans="1:8" ht="18" customHeight="1" x14ac:dyDescent="0.4">
      <c r="A73" s="871" t="s">
        <v>304</v>
      </c>
      <c r="B73" s="872"/>
      <c r="C73" s="872"/>
      <c r="D73" s="872"/>
      <c r="E73" s="872"/>
      <c r="F73" s="872"/>
      <c r="G73" s="872"/>
      <c r="H73" s="873"/>
    </row>
    <row r="74" spans="1:8" ht="18" customHeight="1" x14ac:dyDescent="0.4">
      <c r="A74" s="871" t="s">
        <v>305</v>
      </c>
      <c r="B74" s="872"/>
      <c r="C74" s="872"/>
      <c r="D74" s="872"/>
      <c r="E74" s="872"/>
      <c r="F74" s="872"/>
      <c r="G74" s="872"/>
      <c r="H74" s="873"/>
    </row>
    <row r="75" spans="1:8" ht="18" customHeight="1" x14ac:dyDescent="0.4">
      <c r="A75" s="871" t="s">
        <v>306</v>
      </c>
      <c r="B75" s="872"/>
      <c r="C75" s="872"/>
      <c r="D75" s="872"/>
      <c r="E75" s="872"/>
      <c r="F75" s="872"/>
      <c r="G75" s="872"/>
      <c r="H75" s="873"/>
    </row>
    <row r="76" spans="1:8" ht="18" customHeight="1" x14ac:dyDescent="0.4">
      <c r="A76" s="871" t="s">
        <v>307</v>
      </c>
      <c r="B76" s="872"/>
      <c r="C76" s="872"/>
      <c r="D76" s="872"/>
      <c r="E76" s="872"/>
      <c r="F76" s="872"/>
      <c r="G76" s="872"/>
      <c r="H76" s="873"/>
    </row>
    <row r="77" spans="1:8" ht="18" customHeight="1" x14ac:dyDescent="0.4">
      <c r="A77" s="871" t="s">
        <v>308</v>
      </c>
      <c r="B77" s="872"/>
      <c r="C77" s="872"/>
      <c r="D77" s="872"/>
      <c r="E77" s="872"/>
      <c r="F77" s="872"/>
      <c r="G77" s="872"/>
      <c r="H77" s="873"/>
    </row>
    <row r="78" spans="1:8" ht="18" customHeight="1" x14ac:dyDescent="0.4">
      <c r="A78" s="871" t="s">
        <v>309</v>
      </c>
      <c r="B78" s="872"/>
      <c r="C78" s="872"/>
      <c r="D78" s="872"/>
      <c r="E78" s="872"/>
      <c r="F78" s="872"/>
      <c r="G78" s="872"/>
      <c r="H78" s="873"/>
    </row>
    <row r="79" spans="1:8" ht="18" customHeight="1" x14ac:dyDescent="0.4">
      <c r="A79" s="871" t="s">
        <v>310</v>
      </c>
      <c r="B79" s="872"/>
      <c r="C79" s="872"/>
      <c r="D79" s="872"/>
      <c r="E79" s="872"/>
      <c r="F79" s="872"/>
      <c r="G79" s="872"/>
      <c r="H79" s="873"/>
    </row>
    <row r="80" spans="1:8" ht="18" customHeight="1" x14ac:dyDescent="0.4">
      <c r="A80" s="868" t="s">
        <v>311</v>
      </c>
      <c r="B80" s="869"/>
      <c r="C80" s="869"/>
      <c r="D80" s="869"/>
      <c r="E80" s="869"/>
      <c r="F80" s="869"/>
      <c r="G80" s="869"/>
      <c r="H80" s="870"/>
    </row>
    <row r="81" ht="18" customHeight="1" x14ac:dyDescent="0.4"/>
    <row r="82" ht="18" customHeight="1" x14ac:dyDescent="0.4"/>
    <row r="83" ht="18" customHeight="1" x14ac:dyDescent="0.4"/>
    <row r="84" ht="18" customHeight="1" x14ac:dyDescent="0.4"/>
    <row r="85" ht="18" customHeight="1" x14ac:dyDescent="0.4"/>
    <row r="86" ht="18" customHeight="1" x14ac:dyDescent="0.4"/>
  </sheetData>
  <mergeCells count="49">
    <mergeCell ref="C17:F17"/>
    <mergeCell ref="A5:H5"/>
    <mergeCell ref="B8:G8"/>
    <mergeCell ref="B11:G11"/>
    <mergeCell ref="C15:F15"/>
    <mergeCell ref="C16:F16"/>
    <mergeCell ref="A47:H47"/>
    <mergeCell ref="C18:F18"/>
    <mergeCell ref="C19:F19"/>
    <mergeCell ref="C20:F20"/>
    <mergeCell ref="A39:H39"/>
    <mergeCell ref="A40:H40"/>
    <mergeCell ref="A41:H41"/>
    <mergeCell ref="A42:H42"/>
    <mergeCell ref="A43:H43"/>
    <mergeCell ref="A44:H44"/>
    <mergeCell ref="A45:H45"/>
    <mergeCell ref="A46:H46"/>
    <mergeCell ref="A61:H61"/>
    <mergeCell ref="A48:H48"/>
    <mergeCell ref="A49:H49"/>
    <mergeCell ref="A50:H50"/>
    <mergeCell ref="A51:H51"/>
    <mergeCell ref="A52:H52"/>
    <mergeCell ref="A53:H53"/>
    <mergeCell ref="A54:H54"/>
    <mergeCell ref="A55:H55"/>
    <mergeCell ref="A56:H56"/>
    <mergeCell ref="A57:H57"/>
    <mergeCell ref="A60:H60"/>
    <mergeCell ref="A73:H73"/>
    <mergeCell ref="A62:H62"/>
    <mergeCell ref="A63:H63"/>
    <mergeCell ref="A64:H64"/>
    <mergeCell ref="A65:H65"/>
    <mergeCell ref="A66:H66"/>
    <mergeCell ref="A67:H67"/>
    <mergeCell ref="A68:H68"/>
    <mergeCell ref="A69:H69"/>
    <mergeCell ref="A70:H70"/>
    <mergeCell ref="A71:H71"/>
    <mergeCell ref="A72:H72"/>
    <mergeCell ref="A80:H80"/>
    <mergeCell ref="A74:H74"/>
    <mergeCell ref="A75:H75"/>
    <mergeCell ref="A76:H76"/>
    <mergeCell ref="A77:H77"/>
    <mergeCell ref="A78:H78"/>
    <mergeCell ref="A79:H79"/>
  </mergeCells>
  <phoneticPr fontId="1"/>
  <pageMargins left="0.7" right="0.7" top="0.75" bottom="0.75" header="0.3" footer="0.3"/>
  <pageSetup paperSize="9" scale="88" orientation="portrait" r:id="rId1"/>
  <rowBreaks count="1" manualBreakCount="1">
    <brk id="35" max="7" man="1"/>
  </rowBreaks>
  <colBreaks count="1" manualBreakCount="1">
    <brk id="8" max="1048575" man="1"/>
  </col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J32"/>
  <sheetViews>
    <sheetView view="pageBreakPreview" zoomScaleNormal="100" zoomScaleSheetLayoutView="100" workbookViewId="0">
      <selection activeCell="G1" sqref="G1"/>
    </sheetView>
  </sheetViews>
  <sheetFormatPr defaultRowHeight="18.75" x14ac:dyDescent="0.4"/>
  <cols>
    <col min="1" max="1" width="1" customWidth="1"/>
    <col min="2" max="2" width="14.625" customWidth="1"/>
    <col min="3" max="3" width="2.375" customWidth="1"/>
    <col min="4" max="4" width="3.5" customWidth="1"/>
    <col min="5" max="5" width="14.375" customWidth="1"/>
    <col min="6" max="6" width="3.5" customWidth="1"/>
    <col min="7" max="7" width="23.75" customWidth="1"/>
    <col min="8" max="8" width="24.375" customWidth="1"/>
    <col min="9" max="9" width="1.5" customWidth="1"/>
    <col min="257" max="257" width="1" customWidth="1"/>
    <col min="258" max="258" width="14.625" customWidth="1"/>
    <col min="259" max="259" width="2.375" customWidth="1"/>
    <col min="260" max="260" width="3.5" customWidth="1"/>
    <col min="261" max="261" width="14.375" customWidth="1"/>
    <col min="262" max="262" width="3.5" customWidth="1"/>
    <col min="263" max="263" width="23.75" customWidth="1"/>
    <col min="264" max="264" width="24.375" customWidth="1"/>
    <col min="265" max="265" width="1.5" customWidth="1"/>
    <col min="513" max="513" width="1" customWidth="1"/>
    <col min="514" max="514" width="14.625" customWidth="1"/>
    <col min="515" max="515" width="2.375" customWidth="1"/>
    <col min="516" max="516" width="3.5" customWidth="1"/>
    <col min="517" max="517" width="14.375" customWidth="1"/>
    <col min="518" max="518" width="3.5" customWidth="1"/>
    <col min="519" max="519" width="23.75" customWidth="1"/>
    <col min="520" max="520" width="24.375" customWidth="1"/>
    <col min="521" max="521" width="1.5" customWidth="1"/>
    <col min="769" max="769" width="1" customWidth="1"/>
    <col min="770" max="770" width="14.625" customWidth="1"/>
    <col min="771" max="771" width="2.375" customWidth="1"/>
    <col min="772" max="772" width="3.5" customWidth="1"/>
    <col min="773" max="773" width="14.375" customWidth="1"/>
    <col min="774" max="774" width="3.5" customWidth="1"/>
    <col min="775" max="775" width="23.75" customWidth="1"/>
    <col min="776" max="776" width="24.375" customWidth="1"/>
    <col min="777" max="777" width="1.5" customWidth="1"/>
    <col min="1025" max="1025" width="1" customWidth="1"/>
    <col min="1026" max="1026" width="14.625" customWidth="1"/>
    <col min="1027" max="1027" width="2.375" customWidth="1"/>
    <col min="1028" max="1028" width="3.5" customWidth="1"/>
    <col min="1029" max="1029" width="14.375" customWidth="1"/>
    <col min="1030" max="1030" width="3.5" customWidth="1"/>
    <col min="1031" max="1031" width="23.75" customWidth="1"/>
    <col min="1032" max="1032" width="24.375" customWidth="1"/>
    <col min="1033" max="1033" width="1.5" customWidth="1"/>
    <col min="1281" max="1281" width="1" customWidth="1"/>
    <col min="1282" max="1282" width="14.625" customWidth="1"/>
    <col min="1283" max="1283" width="2.375" customWidth="1"/>
    <col min="1284" max="1284" width="3.5" customWidth="1"/>
    <col min="1285" max="1285" width="14.375" customWidth="1"/>
    <col min="1286" max="1286" width="3.5" customWidth="1"/>
    <col min="1287" max="1287" width="23.75" customWidth="1"/>
    <col min="1288" max="1288" width="24.375" customWidth="1"/>
    <col min="1289" max="1289" width="1.5" customWidth="1"/>
    <col min="1537" max="1537" width="1" customWidth="1"/>
    <col min="1538" max="1538" width="14.625" customWidth="1"/>
    <col min="1539" max="1539" width="2.375" customWidth="1"/>
    <col min="1540" max="1540" width="3.5" customWidth="1"/>
    <col min="1541" max="1541" width="14.375" customWidth="1"/>
    <col min="1542" max="1542" width="3.5" customWidth="1"/>
    <col min="1543" max="1543" width="23.75" customWidth="1"/>
    <col min="1544" max="1544" width="24.375" customWidth="1"/>
    <col min="1545" max="1545" width="1.5" customWidth="1"/>
    <col min="1793" max="1793" width="1" customWidth="1"/>
    <col min="1794" max="1794" width="14.625" customWidth="1"/>
    <col min="1795" max="1795" width="2.375" customWidth="1"/>
    <col min="1796" max="1796" width="3.5" customWidth="1"/>
    <col min="1797" max="1797" width="14.375" customWidth="1"/>
    <col min="1798" max="1798" width="3.5" customWidth="1"/>
    <col min="1799" max="1799" width="23.75" customWidth="1"/>
    <col min="1800" max="1800" width="24.375" customWidth="1"/>
    <col min="1801" max="1801" width="1.5" customWidth="1"/>
    <col min="2049" max="2049" width="1" customWidth="1"/>
    <col min="2050" max="2050" width="14.625" customWidth="1"/>
    <col min="2051" max="2051" width="2.375" customWidth="1"/>
    <col min="2052" max="2052" width="3.5" customWidth="1"/>
    <col min="2053" max="2053" width="14.375" customWidth="1"/>
    <col min="2054" max="2054" width="3.5" customWidth="1"/>
    <col min="2055" max="2055" width="23.75" customWidth="1"/>
    <col min="2056" max="2056" width="24.375" customWidth="1"/>
    <col min="2057" max="2057" width="1.5" customWidth="1"/>
    <col min="2305" max="2305" width="1" customWidth="1"/>
    <col min="2306" max="2306" width="14.625" customWidth="1"/>
    <col min="2307" max="2307" width="2.375" customWidth="1"/>
    <col min="2308" max="2308" width="3.5" customWidth="1"/>
    <col min="2309" max="2309" width="14.375" customWidth="1"/>
    <col min="2310" max="2310" width="3.5" customWidth="1"/>
    <col min="2311" max="2311" width="23.75" customWidth="1"/>
    <col min="2312" max="2312" width="24.375" customWidth="1"/>
    <col min="2313" max="2313" width="1.5" customWidth="1"/>
    <col min="2561" max="2561" width="1" customWidth="1"/>
    <col min="2562" max="2562" width="14.625" customWidth="1"/>
    <col min="2563" max="2563" width="2.375" customWidth="1"/>
    <col min="2564" max="2564" width="3.5" customWidth="1"/>
    <col min="2565" max="2565" width="14.375" customWidth="1"/>
    <col min="2566" max="2566" width="3.5" customWidth="1"/>
    <col min="2567" max="2567" width="23.75" customWidth="1"/>
    <col min="2568" max="2568" width="24.375" customWidth="1"/>
    <col min="2569" max="2569" width="1.5" customWidth="1"/>
    <col min="2817" max="2817" width="1" customWidth="1"/>
    <col min="2818" max="2818" width="14.625" customWidth="1"/>
    <col min="2819" max="2819" width="2.375" customWidth="1"/>
    <col min="2820" max="2820" width="3.5" customWidth="1"/>
    <col min="2821" max="2821" width="14.375" customWidth="1"/>
    <col min="2822" max="2822" width="3.5" customWidth="1"/>
    <col min="2823" max="2823" width="23.75" customWidth="1"/>
    <col min="2824" max="2824" width="24.375" customWidth="1"/>
    <col min="2825" max="2825" width="1.5" customWidth="1"/>
    <col min="3073" max="3073" width="1" customWidth="1"/>
    <col min="3074" max="3074" width="14.625" customWidth="1"/>
    <col min="3075" max="3075" width="2.375" customWidth="1"/>
    <col min="3076" max="3076" width="3.5" customWidth="1"/>
    <col min="3077" max="3077" width="14.375" customWidth="1"/>
    <col min="3078" max="3078" width="3.5" customWidth="1"/>
    <col min="3079" max="3079" width="23.75" customWidth="1"/>
    <col min="3080" max="3080" width="24.375" customWidth="1"/>
    <col min="3081" max="3081" width="1.5" customWidth="1"/>
    <col min="3329" max="3329" width="1" customWidth="1"/>
    <col min="3330" max="3330" width="14.625" customWidth="1"/>
    <col min="3331" max="3331" width="2.375" customWidth="1"/>
    <col min="3332" max="3332" width="3.5" customWidth="1"/>
    <col min="3333" max="3333" width="14.375" customWidth="1"/>
    <col min="3334" max="3334" width="3.5" customWidth="1"/>
    <col min="3335" max="3335" width="23.75" customWidth="1"/>
    <col min="3336" max="3336" width="24.375" customWidth="1"/>
    <col min="3337" max="3337" width="1.5" customWidth="1"/>
    <col min="3585" max="3585" width="1" customWidth="1"/>
    <col min="3586" max="3586" width="14.625" customWidth="1"/>
    <col min="3587" max="3587" width="2.375" customWidth="1"/>
    <col min="3588" max="3588" width="3.5" customWidth="1"/>
    <col min="3589" max="3589" width="14.375" customWidth="1"/>
    <col min="3590" max="3590" width="3.5" customWidth="1"/>
    <col min="3591" max="3591" width="23.75" customWidth="1"/>
    <col min="3592" max="3592" width="24.375" customWidth="1"/>
    <col min="3593" max="3593" width="1.5" customWidth="1"/>
    <col min="3841" max="3841" width="1" customWidth="1"/>
    <col min="3842" max="3842" width="14.625" customWidth="1"/>
    <col min="3843" max="3843" width="2.375" customWidth="1"/>
    <col min="3844" max="3844" width="3.5" customWidth="1"/>
    <col min="3845" max="3845" width="14.375" customWidth="1"/>
    <col min="3846" max="3846" width="3.5" customWidth="1"/>
    <col min="3847" max="3847" width="23.75" customWidth="1"/>
    <col min="3848" max="3848" width="24.375" customWidth="1"/>
    <col min="3849" max="3849" width="1.5" customWidth="1"/>
    <col min="4097" max="4097" width="1" customWidth="1"/>
    <col min="4098" max="4098" width="14.625" customWidth="1"/>
    <col min="4099" max="4099" width="2.375" customWidth="1"/>
    <col min="4100" max="4100" width="3.5" customWidth="1"/>
    <col min="4101" max="4101" width="14.375" customWidth="1"/>
    <col min="4102" max="4102" width="3.5" customWidth="1"/>
    <col min="4103" max="4103" width="23.75" customWidth="1"/>
    <col min="4104" max="4104" width="24.375" customWidth="1"/>
    <col min="4105" max="4105" width="1.5" customWidth="1"/>
    <col min="4353" max="4353" width="1" customWidth="1"/>
    <col min="4354" max="4354" width="14.625" customWidth="1"/>
    <col min="4355" max="4355" width="2.375" customWidth="1"/>
    <col min="4356" max="4356" width="3.5" customWidth="1"/>
    <col min="4357" max="4357" width="14.375" customWidth="1"/>
    <col min="4358" max="4358" width="3.5" customWidth="1"/>
    <col min="4359" max="4359" width="23.75" customWidth="1"/>
    <col min="4360" max="4360" width="24.375" customWidth="1"/>
    <col min="4361" max="4361" width="1.5" customWidth="1"/>
    <col min="4609" max="4609" width="1" customWidth="1"/>
    <col min="4610" max="4610" width="14.625" customWidth="1"/>
    <col min="4611" max="4611" width="2.375" customWidth="1"/>
    <col min="4612" max="4612" width="3.5" customWidth="1"/>
    <col min="4613" max="4613" width="14.375" customWidth="1"/>
    <col min="4614" max="4614" width="3.5" customWidth="1"/>
    <col min="4615" max="4615" width="23.75" customWidth="1"/>
    <col min="4616" max="4616" width="24.375" customWidth="1"/>
    <col min="4617" max="4617" width="1.5" customWidth="1"/>
    <col min="4865" max="4865" width="1" customWidth="1"/>
    <col min="4866" max="4866" width="14.625" customWidth="1"/>
    <col min="4867" max="4867" width="2.375" customWidth="1"/>
    <col min="4868" max="4868" width="3.5" customWidth="1"/>
    <col min="4869" max="4869" width="14.375" customWidth="1"/>
    <col min="4870" max="4870" width="3.5" customWidth="1"/>
    <col min="4871" max="4871" width="23.75" customWidth="1"/>
    <col min="4872" max="4872" width="24.375" customWidth="1"/>
    <col min="4873" max="4873" width="1.5" customWidth="1"/>
    <col min="5121" max="5121" width="1" customWidth="1"/>
    <col min="5122" max="5122" width="14.625" customWidth="1"/>
    <col min="5123" max="5123" width="2.375" customWidth="1"/>
    <col min="5124" max="5124" width="3.5" customWidth="1"/>
    <col min="5125" max="5125" width="14.375" customWidth="1"/>
    <col min="5126" max="5126" width="3.5" customWidth="1"/>
    <col min="5127" max="5127" width="23.75" customWidth="1"/>
    <col min="5128" max="5128" width="24.375" customWidth="1"/>
    <col min="5129" max="5129" width="1.5" customWidth="1"/>
    <col min="5377" max="5377" width="1" customWidth="1"/>
    <col min="5378" max="5378" width="14.625" customWidth="1"/>
    <col min="5379" max="5379" width="2.375" customWidth="1"/>
    <col min="5380" max="5380" width="3.5" customWidth="1"/>
    <col min="5381" max="5381" width="14.375" customWidth="1"/>
    <col min="5382" max="5382" width="3.5" customWidth="1"/>
    <col min="5383" max="5383" width="23.75" customWidth="1"/>
    <col min="5384" max="5384" width="24.375" customWidth="1"/>
    <col min="5385" max="5385" width="1.5" customWidth="1"/>
    <col min="5633" max="5633" width="1" customWidth="1"/>
    <col min="5634" max="5634" width="14.625" customWidth="1"/>
    <col min="5635" max="5635" width="2.375" customWidth="1"/>
    <col min="5636" max="5636" width="3.5" customWidth="1"/>
    <col min="5637" max="5637" width="14.375" customWidth="1"/>
    <col min="5638" max="5638" width="3.5" customWidth="1"/>
    <col min="5639" max="5639" width="23.75" customWidth="1"/>
    <col min="5640" max="5640" width="24.375" customWidth="1"/>
    <col min="5641" max="5641" width="1.5" customWidth="1"/>
    <col min="5889" max="5889" width="1" customWidth="1"/>
    <col min="5890" max="5890" width="14.625" customWidth="1"/>
    <col min="5891" max="5891" width="2.375" customWidth="1"/>
    <col min="5892" max="5892" width="3.5" customWidth="1"/>
    <col min="5893" max="5893" width="14.375" customWidth="1"/>
    <col min="5894" max="5894" width="3.5" customWidth="1"/>
    <col min="5895" max="5895" width="23.75" customWidth="1"/>
    <col min="5896" max="5896" width="24.375" customWidth="1"/>
    <col min="5897" max="5897" width="1.5" customWidth="1"/>
    <col min="6145" max="6145" width="1" customWidth="1"/>
    <col min="6146" max="6146" width="14.625" customWidth="1"/>
    <col min="6147" max="6147" width="2.375" customWidth="1"/>
    <col min="6148" max="6148" width="3.5" customWidth="1"/>
    <col min="6149" max="6149" width="14.375" customWidth="1"/>
    <col min="6150" max="6150" width="3.5" customWidth="1"/>
    <col min="6151" max="6151" width="23.75" customWidth="1"/>
    <col min="6152" max="6152" width="24.375" customWidth="1"/>
    <col min="6153" max="6153" width="1.5" customWidth="1"/>
    <col min="6401" max="6401" width="1" customWidth="1"/>
    <col min="6402" max="6402" width="14.625" customWidth="1"/>
    <col min="6403" max="6403" width="2.375" customWidth="1"/>
    <col min="6404" max="6404" width="3.5" customWidth="1"/>
    <col min="6405" max="6405" width="14.375" customWidth="1"/>
    <col min="6406" max="6406" width="3.5" customWidth="1"/>
    <col min="6407" max="6407" width="23.75" customWidth="1"/>
    <col min="6408" max="6408" width="24.375" customWidth="1"/>
    <col min="6409" max="6409" width="1.5" customWidth="1"/>
    <col min="6657" max="6657" width="1" customWidth="1"/>
    <col min="6658" max="6658" width="14.625" customWidth="1"/>
    <col min="6659" max="6659" width="2.375" customWidth="1"/>
    <col min="6660" max="6660" width="3.5" customWidth="1"/>
    <col min="6661" max="6661" width="14.375" customWidth="1"/>
    <col min="6662" max="6662" width="3.5" customWidth="1"/>
    <col min="6663" max="6663" width="23.75" customWidth="1"/>
    <col min="6664" max="6664" width="24.375" customWidth="1"/>
    <col min="6665" max="6665" width="1.5" customWidth="1"/>
    <col min="6913" max="6913" width="1" customWidth="1"/>
    <col min="6914" max="6914" width="14.625" customWidth="1"/>
    <col min="6915" max="6915" width="2.375" customWidth="1"/>
    <col min="6916" max="6916" width="3.5" customWidth="1"/>
    <col min="6917" max="6917" width="14.375" customWidth="1"/>
    <col min="6918" max="6918" width="3.5" customWidth="1"/>
    <col min="6919" max="6919" width="23.75" customWidth="1"/>
    <col min="6920" max="6920" width="24.375" customWidth="1"/>
    <col min="6921" max="6921" width="1.5" customWidth="1"/>
    <col min="7169" max="7169" width="1" customWidth="1"/>
    <col min="7170" max="7170" width="14.625" customWidth="1"/>
    <col min="7171" max="7171" width="2.375" customWidth="1"/>
    <col min="7172" max="7172" width="3.5" customWidth="1"/>
    <col min="7173" max="7173" width="14.375" customWidth="1"/>
    <col min="7174" max="7174" width="3.5" customWidth="1"/>
    <col min="7175" max="7175" width="23.75" customWidth="1"/>
    <col min="7176" max="7176" width="24.375" customWidth="1"/>
    <col min="7177" max="7177" width="1.5" customWidth="1"/>
    <col min="7425" max="7425" width="1" customWidth="1"/>
    <col min="7426" max="7426" width="14.625" customWidth="1"/>
    <col min="7427" max="7427" width="2.375" customWidth="1"/>
    <col min="7428" max="7428" width="3.5" customWidth="1"/>
    <col min="7429" max="7429" width="14.375" customWidth="1"/>
    <col min="7430" max="7430" width="3.5" customWidth="1"/>
    <col min="7431" max="7431" width="23.75" customWidth="1"/>
    <col min="7432" max="7432" width="24.375" customWidth="1"/>
    <col min="7433" max="7433" width="1.5" customWidth="1"/>
    <col min="7681" max="7681" width="1" customWidth="1"/>
    <col min="7682" max="7682" width="14.625" customWidth="1"/>
    <col min="7683" max="7683" width="2.375" customWidth="1"/>
    <col min="7684" max="7684" width="3.5" customWidth="1"/>
    <col min="7685" max="7685" width="14.375" customWidth="1"/>
    <col min="7686" max="7686" width="3.5" customWidth="1"/>
    <col min="7687" max="7687" width="23.75" customWidth="1"/>
    <col min="7688" max="7688" width="24.375" customWidth="1"/>
    <col min="7689" max="7689" width="1.5" customWidth="1"/>
    <col min="7937" max="7937" width="1" customWidth="1"/>
    <col min="7938" max="7938" width="14.625" customWidth="1"/>
    <col min="7939" max="7939" width="2.375" customWidth="1"/>
    <col min="7940" max="7940" width="3.5" customWidth="1"/>
    <col min="7941" max="7941" width="14.375" customWidth="1"/>
    <col min="7942" max="7942" width="3.5" customWidth="1"/>
    <col min="7943" max="7943" width="23.75" customWidth="1"/>
    <col min="7944" max="7944" width="24.375" customWidth="1"/>
    <col min="7945" max="7945" width="1.5" customWidth="1"/>
    <col min="8193" max="8193" width="1" customWidth="1"/>
    <col min="8194" max="8194" width="14.625" customWidth="1"/>
    <col min="8195" max="8195" width="2.375" customWidth="1"/>
    <col min="8196" max="8196" width="3.5" customWidth="1"/>
    <col min="8197" max="8197" width="14.375" customWidth="1"/>
    <col min="8198" max="8198" width="3.5" customWidth="1"/>
    <col min="8199" max="8199" width="23.75" customWidth="1"/>
    <col min="8200" max="8200" width="24.375" customWidth="1"/>
    <col min="8201" max="8201" width="1.5" customWidth="1"/>
    <col min="8449" max="8449" width="1" customWidth="1"/>
    <col min="8450" max="8450" width="14.625" customWidth="1"/>
    <col min="8451" max="8451" width="2.375" customWidth="1"/>
    <col min="8452" max="8452" width="3.5" customWidth="1"/>
    <col min="8453" max="8453" width="14.375" customWidth="1"/>
    <col min="8454" max="8454" width="3.5" customWidth="1"/>
    <col min="8455" max="8455" width="23.75" customWidth="1"/>
    <col min="8456" max="8456" width="24.375" customWidth="1"/>
    <col min="8457" max="8457" width="1.5" customWidth="1"/>
    <col min="8705" max="8705" width="1" customWidth="1"/>
    <col min="8706" max="8706" width="14.625" customWidth="1"/>
    <col min="8707" max="8707" width="2.375" customWidth="1"/>
    <col min="8708" max="8708" width="3.5" customWidth="1"/>
    <col min="8709" max="8709" width="14.375" customWidth="1"/>
    <col min="8710" max="8710" width="3.5" customWidth="1"/>
    <col min="8711" max="8711" width="23.75" customWidth="1"/>
    <col min="8712" max="8712" width="24.375" customWidth="1"/>
    <col min="8713" max="8713" width="1.5" customWidth="1"/>
    <col min="8961" max="8961" width="1" customWidth="1"/>
    <col min="8962" max="8962" width="14.625" customWidth="1"/>
    <col min="8963" max="8963" width="2.375" customWidth="1"/>
    <col min="8964" max="8964" width="3.5" customWidth="1"/>
    <col min="8965" max="8965" width="14.375" customWidth="1"/>
    <col min="8966" max="8966" width="3.5" customWidth="1"/>
    <col min="8967" max="8967" width="23.75" customWidth="1"/>
    <col min="8968" max="8968" width="24.375" customWidth="1"/>
    <col min="8969" max="8969" width="1.5" customWidth="1"/>
    <col min="9217" max="9217" width="1" customWidth="1"/>
    <col min="9218" max="9218" width="14.625" customWidth="1"/>
    <col min="9219" max="9219" width="2.375" customWidth="1"/>
    <col min="9220" max="9220" width="3.5" customWidth="1"/>
    <col min="9221" max="9221" width="14.375" customWidth="1"/>
    <col min="9222" max="9222" width="3.5" customWidth="1"/>
    <col min="9223" max="9223" width="23.75" customWidth="1"/>
    <col min="9224" max="9224" width="24.375" customWidth="1"/>
    <col min="9225" max="9225" width="1.5" customWidth="1"/>
    <col min="9473" max="9473" width="1" customWidth="1"/>
    <col min="9474" max="9474" width="14.625" customWidth="1"/>
    <col min="9475" max="9475" width="2.375" customWidth="1"/>
    <col min="9476" max="9476" width="3.5" customWidth="1"/>
    <col min="9477" max="9477" width="14.375" customWidth="1"/>
    <col min="9478" max="9478" width="3.5" customWidth="1"/>
    <col min="9479" max="9479" width="23.75" customWidth="1"/>
    <col min="9480" max="9480" width="24.375" customWidth="1"/>
    <col min="9481" max="9481" width="1.5" customWidth="1"/>
    <col min="9729" max="9729" width="1" customWidth="1"/>
    <col min="9730" max="9730" width="14.625" customWidth="1"/>
    <col min="9731" max="9731" width="2.375" customWidth="1"/>
    <col min="9732" max="9732" width="3.5" customWidth="1"/>
    <col min="9733" max="9733" width="14.375" customWidth="1"/>
    <col min="9734" max="9734" width="3.5" customWidth="1"/>
    <col min="9735" max="9735" width="23.75" customWidth="1"/>
    <col min="9736" max="9736" width="24.375" customWidth="1"/>
    <col min="9737" max="9737" width="1.5" customWidth="1"/>
    <col min="9985" max="9985" width="1" customWidth="1"/>
    <col min="9986" max="9986" width="14.625" customWidth="1"/>
    <col min="9987" max="9987" width="2.375" customWidth="1"/>
    <col min="9988" max="9988" width="3.5" customWidth="1"/>
    <col min="9989" max="9989" width="14.375" customWidth="1"/>
    <col min="9990" max="9990" width="3.5" customWidth="1"/>
    <col min="9991" max="9991" width="23.75" customWidth="1"/>
    <col min="9992" max="9992" width="24.375" customWidth="1"/>
    <col min="9993" max="9993" width="1.5" customWidth="1"/>
    <col min="10241" max="10241" width="1" customWidth="1"/>
    <col min="10242" max="10242" width="14.625" customWidth="1"/>
    <col min="10243" max="10243" width="2.375" customWidth="1"/>
    <col min="10244" max="10244" width="3.5" customWidth="1"/>
    <col min="10245" max="10245" width="14.375" customWidth="1"/>
    <col min="10246" max="10246" width="3.5" customWidth="1"/>
    <col min="10247" max="10247" width="23.75" customWidth="1"/>
    <col min="10248" max="10248" width="24.375" customWidth="1"/>
    <col min="10249" max="10249" width="1.5" customWidth="1"/>
    <col min="10497" max="10497" width="1" customWidth="1"/>
    <col min="10498" max="10498" width="14.625" customWidth="1"/>
    <col min="10499" max="10499" width="2.375" customWidth="1"/>
    <col min="10500" max="10500" width="3.5" customWidth="1"/>
    <col min="10501" max="10501" width="14.375" customWidth="1"/>
    <col min="10502" max="10502" width="3.5" customWidth="1"/>
    <col min="10503" max="10503" width="23.75" customWidth="1"/>
    <col min="10504" max="10504" width="24.375" customWidth="1"/>
    <col min="10505" max="10505" width="1.5" customWidth="1"/>
    <col min="10753" max="10753" width="1" customWidth="1"/>
    <col min="10754" max="10754" width="14.625" customWidth="1"/>
    <col min="10755" max="10755" width="2.375" customWidth="1"/>
    <col min="10756" max="10756" width="3.5" customWidth="1"/>
    <col min="10757" max="10757" width="14.375" customWidth="1"/>
    <col min="10758" max="10758" width="3.5" customWidth="1"/>
    <col min="10759" max="10759" width="23.75" customWidth="1"/>
    <col min="10760" max="10760" width="24.375" customWidth="1"/>
    <col min="10761" max="10761" width="1.5" customWidth="1"/>
    <col min="11009" max="11009" width="1" customWidth="1"/>
    <col min="11010" max="11010" width="14.625" customWidth="1"/>
    <col min="11011" max="11011" width="2.375" customWidth="1"/>
    <col min="11012" max="11012" width="3.5" customWidth="1"/>
    <col min="11013" max="11013" width="14.375" customWidth="1"/>
    <col min="11014" max="11014" width="3.5" customWidth="1"/>
    <col min="11015" max="11015" width="23.75" customWidth="1"/>
    <col min="11016" max="11016" width="24.375" customWidth="1"/>
    <col min="11017" max="11017" width="1.5" customWidth="1"/>
    <col min="11265" max="11265" width="1" customWidth="1"/>
    <col min="11266" max="11266" width="14.625" customWidth="1"/>
    <col min="11267" max="11267" width="2.375" customWidth="1"/>
    <col min="11268" max="11268" width="3.5" customWidth="1"/>
    <col min="11269" max="11269" width="14.375" customWidth="1"/>
    <col min="11270" max="11270" width="3.5" customWidth="1"/>
    <col min="11271" max="11271" width="23.75" customWidth="1"/>
    <col min="11272" max="11272" width="24.375" customWidth="1"/>
    <col min="11273" max="11273" width="1.5" customWidth="1"/>
    <col min="11521" max="11521" width="1" customWidth="1"/>
    <col min="11522" max="11522" width="14.625" customWidth="1"/>
    <col min="11523" max="11523" width="2.375" customWidth="1"/>
    <col min="11524" max="11524" width="3.5" customWidth="1"/>
    <col min="11525" max="11525" width="14.375" customWidth="1"/>
    <col min="11526" max="11526" width="3.5" customWidth="1"/>
    <col min="11527" max="11527" width="23.75" customWidth="1"/>
    <col min="11528" max="11528" width="24.375" customWidth="1"/>
    <col min="11529" max="11529" width="1.5" customWidth="1"/>
    <col min="11777" max="11777" width="1" customWidth="1"/>
    <col min="11778" max="11778" width="14.625" customWidth="1"/>
    <col min="11779" max="11779" width="2.375" customWidth="1"/>
    <col min="11780" max="11780" width="3.5" customWidth="1"/>
    <col min="11781" max="11781" width="14.375" customWidth="1"/>
    <col min="11782" max="11782" width="3.5" customWidth="1"/>
    <col min="11783" max="11783" width="23.75" customWidth="1"/>
    <col min="11784" max="11784" width="24.375" customWidth="1"/>
    <col min="11785" max="11785" width="1.5" customWidth="1"/>
    <col min="12033" max="12033" width="1" customWidth="1"/>
    <col min="12034" max="12034" width="14.625" customWidth="1"/>
    <col min="12035" max="12035" width="2.375" customWidth="1"/>
    <col min="12036" max="12036" width="3.5" customWidth="1"/>
    <col min="12037" max="12037" width="14.375" customWidth="1"/>
    <col min="12038" max="12038" width="3.5" customWidth="1"/>
    <col min="12039" max="12039" width="23.75" customWidth="1"/>
    <col min="12040" max="12040" width="24.375" customWidth="1"/>
    <col min="12041" max="12041" width="1.5" customWidth="1"/>
    <col min="12289" max="12289" width="1" customWidth="1"/>
    <col min="12290" max="12290" width="14.625" customWidth="1"/>
    <col min="12291" max="12291" width="2.375" customWidth="1"/>
    <col min="12292" max="12292" width="3.5" customWidth="1"/>
    <col min="12293" max="12293" width="14.375" customWidth="1"/>
    <col min="12294" max="12294" width="3.5" customWidth="1"/>
    <col min="12295" max="12295" width="23.75" customWidth="1"/>
    <col min="12296" max="12296" width="24.375" customWidth="1"/>
    <col min="12297" max="12297" width="1.5" customWidth="1"/>
    <col min="12545" max="12545" width="1" customWidth="1"/>
    <col min="12546" max="12546" width="14.625" customWidth="1"/>
    <col min="12547" max="12547" width="2.375" customWidth="1"/>
    <col min="12548" max="12548" width="3.5" customWidth="1"/>
    <col min="12549" max="12549" width="14.375" customWidth="1"/>
    <col min="12550" max="12550" width="3.5" customWidth="1"/>
    <col min="12551" max="12551" width="23.75" customWidth="1"/>
    <col min="12552" max="12552" width="24.375" customWidth="1"/>
    <col min="12553" max="12553" width="1.5" customWidth="1"/>
    <col min="12801" max="12801" width="1" customWidth="1"/>
    <col min="12802" max="12802" width="14.625" customWidth="1"/>
    <col min="12803" max="12803" width="2.375" customWidth="1"/>
    <col min="12804" max="12804" width="3.5" customWidth="1"/>
    <col min="12805" max="12805" width="14.375" customWidth="1"/>
    <col min="12806" max="12806" width="3.5" customWidth="1"/>
    <col min="12807" max="12807" width="23.75" customWidth="1"/>
    <col min="12808" max="12808" width="24.375" customWidth="1"/>
    <col min="12809" max="12809" width="1.5" customWidth="1"/>
    <col min="13057" max="13057" width="1" customWidth="1"/>
    <col min="13058" max="13058" width="14.625" customWidth="1"/>
    <col min="13059" max="13059" width="2.375" customWidth="1"/>
    <col min="13060" max="13060" width="3.5" customWidth="1"/>
    <col min="13061" max="13061" width="14.375" customWidth="1"/>
    <col min="13062" max="13062" width="3.5" customWidth="1"/>
    <col min="13063" max="13063" width="23.75" customWidth="1"/>
    <col min="13064" max="13064" width="24.375" customWidth="1"/>
    <col min="13065" max="13065" width="1.5" customWidth="1"/>
    <col min="13313" max="13313" width="1" customWidth="1"/>
    <col min="13314" max="13314" width="14.625" customWidth="1"/>
    <col min="13315" max="13315" width="2.375" customWidth="1"/>
    <col min="13316" max="13316" width="3.5" customWidth="1"/>
    <col min="13317" max="13317" width="14.375" customWidth="1"/>
    <col min="13318" max="13318" width="3.5" customWidth="1"/>
    <col min="13319" max="13319" width="23.75" customWidth="1"/>
    <col min="13320" max="13320" width="24.375" customWidth="1"/>
    <col min="13321" max="13321" width="1.5" customWidth="1"/>
    <col min="13569" max="13569" width="1" customWidth="1"/>
    <col min="13570" max="13570" width="14.625" customWidth="1"/>
    <col min="13571" max="13571" width="2.375" customWidth="1"/>
    <col min="13572" max="13572" width="3.5" customWidth="1"/>
    <col min="13573" max="13573" width="14.375" customWidth="1"/>
    <col min="13574" max="13574" width="3.5" customWidth="1"/>
    <col min="13575" max="13575" width="23.75" customWidth="1"/>
    <col min="13576" max="13576" width="24.375" customWidth="1"/>
    <col min="13577" max="13577" width="1.5" customWidth="1"/>
    <col min="13825" max="13825" width="1" customWidth="1"/>
    <col min="13826" max="13826" width="14.625" customWidth="1"/>
    <col min="13827" max="13827" width="2.375" customWidth="1"/>
    <col min="13828" max="13828" width="3.5" customWidth="1"/>
    <col min="13829" max="13829" width="14.375" customWidth="1"/>
    <col min="13830" max="13830" width="3.5" customWidth="1"/>
    <col min="13831" max="13831" width="23.75" customWidth="1"/>
    <col min="13832" max="13832" width="24.375" customWidth="1"/>
    <col min="13833" max="13833" width="1.5" customWidth="1"/>
    <col min="14081" max="14081" width="1" customWidth="1"/>
    <col min="14082" max="14082" width="14.625" customWidth="1"/>
    <col min="14083" max="14083" width="2.375" customWidth="1"/>
    <col min="14084" max="14084" width="3.5" customWidth="1"/>
    <col min="14085" max="14085" width="14.375" customWidth="1"/>
    <col min="14086" max="14086" width="3.5" customWidth="1"/>
    <col min="14087" max="14087" width="23.75" customWidth="1"/>
    <col min="14088" max="14088" width="24.375" customWidth="1"/>
    <col min="14089" max="14089" width="1.5" customWidth="1"/>
    <col min="14337" max="14337" width="1" customWidth="1"/>
    <col min="14338" max="14338" width="14.625" customWidth="1"/>
    <col min="14339" max="14339" width="2.375" customWidth="1"/>
    <col min="14340" max="14340" width="3.5" customWidth="1"/>
    <col min="14341" max="14341" width="14.375" customWidth="1"/>
    <col min="14342" max="14342" width="3.5" customWidth="1"/>
    <col min="14343" max="14343" width="23.75" customWidth="1"/>
    <col min="14344" max="14344" width="24.375" customWidth="1"/>
    <col min="14345" max="14345" width="1.5" customWidth="1"/>
    <col min="14593" max="14593" width="1" customWidth="1"/>
    <col min="14594" max="14594" width="14.625" customWidth="1"/>
    <col min="14595" max="14595" width="2.375" customWidth="1"/>
    <col min="14596" max="14596" width="3.5" customWidth="1"/>
    <col min="14597" max="14597" width="14.375" customWidth="1"/>
    <col min="14598" max="14598" width="3.5" customWidth="1"/>
    <col min="14599" max="14599" width="23.75" customWidth="1"/>
    <col min="14600" max="14600" width="24.375" customWidth="1"/>
    <col min="14601" max="14601" width="1.5" customWidth="1"/>
    <col min="14849" max="14849" width="1" customWidth="1"/>
    <col min="14850" max="14850" width="14.625" customWidth="1"/>
    <col min="14851" max="14851" width="2.375" customWidth="1"/>
    <col min="14852" max="14852" width="3.5" customWidth="1"/>
    <col min="14853" max="14853" width="14.375" customWidth="1"/>
    <col min="14854" max="14854" width="3.5" customWidth="1"/>
    <col min="14855" max="14855" width="23.75" customWidth="1"/>
    <col min="14856" max="14856" width="24.375" customWidth="1"/>
    <col min="14857" max="14857" width="1.5" customWidth="1"/>
    <col min="15105" max="15105" width="1" customWidth="1"/>
    <col min="15106" max="15106" width="14.625" customWidth="1"/>
    <col min="15107" max="15107" width="2.375" customWidth="1"/>
    <col min="15108" max="15108" width="3.5" customWidth="1"/>
    <col min="15109" max="15109" width="14.375" customWidth="1"/>
    <col min="15110" max="15110" width="3.5" customWidth="1"/>
    <col min="15111" max="15111" width="23.75" customWidth="1"/>
    <col min="15112" max="15112" width="24.375" customWidth="1"/>
    <col min="15113" max="15113" width="1.5" customWidth="1"/>
    <col min="15361" max="15361" width="1" customWidth="1"/>
    <col min="15362" max="15362" width="14.625" customWidth="1"/>
    <col min="15363" max="15363" width="2.375" customWidth="1"/>
    <col min="15364" max="15364" width="3.5" customWidth="1"/>
    <col min="15365" max="15365" width="14.375" customWidth="1"/>
    <col min="15366" max="15366" width="3.5" customWidth="1"/>
    <col min="15367" max="15367" width="23.75" customWidth="1"/>
    <col min="15368" max="15368" width="24.375" customWidth="1"/>
    <col min="15369" max="15369" width="1.5" customWidth="1"/>
    <col min="15617" max="15617" width="1" customWidth="1"/>
    <col min="15618" max="15618" width="14.625" customWidth="1"/>
    <col min="15619" max="15619" width="2.375" customWidth="1"/>
    <col min="15620" max="15620" width="3.5" customWidth="1"/>
    <col min="15621" max="15621" width="14.375" customWidth="1"/>
    <col min="15622" max="15622" width="3.5" customWidth="1"/>
    <col min="15623" max="15623" width="23.75" customWidth="1"/>
    <col min="15624" max="15624" width="24.375" customWidth="1"/>
    <col min="15625" max="15625" width="1.5" customWidth="1"/>
    <col min="15873" max="15873" width="1" customWidth="1"/>
    <col min="15874" max="15874" width="14.625" customWidth="1"/>
    <col min="15875" max="15875" width="2.375" customWidth="1"/>
    <col min="15876" max="15876" width="3.5" customWidth="1"/>
    <col min="15877" max="15877" width="14.375" customWidth="1"/>
    <col min="15878" max="15878" width="3.5" customWidth="1"/>
    <col min="15879" max="15879" width="23.75" customWidth="1"/>
    <col min="15880" max="15880" width="24.375" customWidth="1"/>
    <col min="15881" max="15881" width="1.5" customWidth="1"/>
    <col min="16129" max="16129" width="1" customWidth="1"/>
    <col min="16130" max="16130" width="14.625" customWidth="1"/>
    <col min="16131" max="16131" width="2.375" customWidth="1"/>
    <col min="16132" max="16132" width="3.5" customWidth="1"/>
    <col min="16133" max="16133" width="14.375" customWidth="1"/>
    <col min="16134" max="16134" width="3.5" customWidth="1"/>
    <col min="16135" max="16135" width="23.75" customWidth="1"/>
    <col min="16136" max="16136" width="24.375" customWidth="1"/>
    <col min="16137" max="16137" width="1.5" customWidth="1"/>
  </cols>
  <sheetData>
    <row r="2" spans="2:10" ht="17.25" customHeight="1" x14ac:dyDescent="0.4">
      <c r="B2" s="905" t="s">
        <v>312</v>
      </c>
      <c r="C2" s="905"/>
      <c r="D2" s="905"/>
      <c r="E2" s="905"/>
      <c r="F2" s="905"/>
      <c r="G2" s="905"/>
      <c r="H2" s="905"/>
    </row>
    <row r="3" spans="2:10" ht="17.25" customHeight="1" x14ac:dyDescent="0.4">
      <c r="B3" s="905" t="s">
        <v>313</v>
      </c>
      <c r="C3" s="905"/>
      <c r="D3" s="905"/>
      <c r="E3" s="905"/>
      <c r="F3" s="905"/>
      <c r="G3" s="905"/>
      <c r="H3" s="905"/>
    </row>
    <row r="4" spans="2:10" ht="17.25" customHeight="1" x14ac:dyDescent="0.4">
      <c r="B4" s="121"/>
    </row>
    <row r="5" spans="2:10" ht="18" customHeight="1" x14ac:dyDescent="0.4">
      <c r="B5" s="122" t="s">
        <v>314</v>
      </c>
    </row>
    <row r="6" spans="2:10" ht="17.25" customHeight="1" x14ac:dyDescent="0.4">
      <c r="B6" s="122"/>
    </row>
    <row r="7" spans="2:10" ht="23.25" customHeight="1" x14ac:dyDescent="0.4">
      <c r="B7" s="122"/>
      <c r="E7" s="83" t="s">
        <v>248</v>
      </c>
      <c r="J7" s="137" t="s">
        <v>563</v>
      </c>
    </row>
    <row r="8" spans="2:10" ht="23.25" customHeight="1" x14ac:dyDescent="0.4">
      <c r="B8" s="122"/>
      <c r="E8" s="83" t="s">
        <v>228</v>
      </c>
    </row>
    <row r="9" spans="2:10" ht="23.25" customHeight="1" x14ac:dyDescent="0.4">
      <c r="B9" s="122"/>
      <c r="E9" s="83" t="s">
        <v>315</v>
      </c>
    </row>
    <row r="10" spans="2:10" ht="22.5" customHeight="1" x14ac:dyDescent="0.4">
      <c r="B10" s="122"/>
    </row>
    <row r="11" spans="2:10" ht="25.5" customHeight="1" x14ac:dyDescent="0.4">
      <c r="B11" s="906" t="s">
        <v>316</v>
      </c>
      <c r="C11" s="906"/>
      <c r="D11" s="906"/>
      <c r="E11" s="906"/>
      <c r="F11" s="906"/>
      <c r="G11" s="906"/>
      <c r="H11" s="906"/>
    </row>
    <row r="12" spans="2:10" ht="21.75" customHeight="1" x14ac:dyDescent="0.4">
      <c r="B12" s="122"/>
    </row>
    <row r="13" spans="2:10" ht="17.25" customHeight="1" x14ac:dyDescent="0.4">
      <c r="B13" s="122" t="s">
        <v>317</v>
      </c>
    </row>
    <row r="14" spans="2:10" ht="22.5" customHeight="1" x14ac:dyDescent="0.4">
      <c r="B14" s="122"/>
    </row>
    <row r="15" spans="2:10" ht="17.25" customHeight="1" x14ac:dyDescent="0.4">
      <c r="B15" s="907" t="s">
        <v>39</v>
      </c>
      <c r="C15" s="907"/>
      <c r="D15" s="907"/>
      <c r="E15" s="907"/>
      <c r="F15" s="907"/>
      <c r="G15" s="907"/>
      <c r="H15" s="907"/>
    </row>
    <row r="16" spans="2:10" ht="22.5" customHeight="1" x14ac:dyDescent="0.4">
      <c r="B16" s="122"/>
    </row>
    <row r="17" spans="2:8" ht="22.5" customHeight="1" thickBot="1" x14ac:dyDescent="0.45">
      <c r="B17" s="122" t="s">
        <v>318</v>
      </c>
    </row>
    <row r="18" spans="2:8" ht="33" customHeight="1" x14ac:dyDescent="0.4">
      <c r="B18" s="123" t="s">
        <v>319</v>
      </c>
      <c r="C18" s="897"/>
      <c r="D18" s="897"/>
      <c r="E18" s="897"/>
      <c r="F18" s="898"/>
      <c r="G18" s="898"/>
      <c r="H18" s="899"/>
    </row>
    <row r="19" spans="2:8" ht="33" customHeight="1" x14ac:dyDescent="0.4">
      <c r="B19" s="124" t="s">
        <v>320</v>
      </c>
      <c r="C19" s="902"/>
      <c r="D19" s="902"/>
      <c r="E19" s="902"/>
      <c r="F19" s="903"/>
      <c r="G19" s="903"/>
      <c r="H19" s="904"/>
    </row>
    <row r="20" spans="2:8" ht="33" customHeight="1" thickBot="1" x14ac:dyDescent="0.45">
      <c r="B20" s="125" t="s">
        <v>321</v>
      </c>
      <c r="C20" s="890"/>
      <c r="D20" s="890"/>
      <c r="E20" s="890"/>
      <c r="F20" s="891"/>
      <c r="G20" s="891"/>
      <c r="H20" s="892"/>
    </row>
    <row r="21" spans="2:8" ht="17.25" customHeight="1" x14ac:dyDescent="0.4">
      <c r="B21" s="122"/>
    </row>
    <row r="22" spans="2:8" ht="22.5" customHeight="1" thickBot="1" x14ac:dyDescent="0.45">
      <c r="B22" s="896" t="s">
        <v>322</v>
      </c>
      <c r="C22" s="896"/>
      <c r="D22" s="896"/>
      <c r="E22" s="896"/>
      <c r="F22" s="896"/>
      <c r="G22" s="896"/>
      <c r="H22" s="896"/>
    </row>
    <row r="23" spans="2:8" ht="33.75" customHeight="1" x14ac:dyDescent="0.4">
      <c r="B23" s="126" t="s">
        <v>323</v>
      </c>
      <c r="C23" s="897"/>
      <c r="D23" s="897"/>
      <c r="E23" s="897"/>
      <c r="F23" s="898"/>
      <c r="G23" s="898"/>
      <c r="H23" s="899"/>
    </row>
    <row r="24" spans="2:8" ht="33.75" customHeight="1" x14ac:dyDescent="0.4">
      <c r="B24" s="124" t="s">
        <v>324</v>
      </c>
      <c r="C24" s="127"/>
      <c r="D24" s="128"/>
      <c r="E24" s="128" t="s">
        <v>325</v>
      </c>
      <c r="F24" s="128"/>
      <c r="G24" s="900" t="s">
        <v>326</v>
      </c>
      <c r="H24" s="901"/>
    </row>
    <row r="25" spans="2:8" ht="33.75" customHeight="1" x14ac:dyDescent="0.4">
      <c r="B25" s="124" t="s">
        <v>327</v>
      </c>
      <c r="C25" s="902" t="s">
        <v>328</v>
      </c>
      <c r="D25" s="902"/>
      <c r="E25" s="902"/>
      <c r="F25" s="903"/>
      <c r="G25" s="903"/>
      <c r="H25" s="904"/>
    </row>
    <row r="26" spans="2:8" ht="33.75" customHeight="1" x14ac:dyDescent="0.4">
      <c r="B26" s="124" t="s">
        <v>329</v>
      </c>
      <c r="C26" s="902" t="s">
        <v>330</v>
      </c>
      <c r="D26" s="902"/>
      <c r="E26" s="902"/>
      <c r="F26" s="903"/>
      <c r="G26" s="903"/>
      <c r="H26" s="904"/>
    </row>
    <row r="27" spans="2:8" ht="33.75" customHeight="1" x14ac:dyDescent="0.4">
      <c r="B27" s="124" t="s">
        <v>331</v>
      </c>
      <c r="C27" s="887"/>
      <c r="D27" s="887"/>
      <c r="E27" s="887"/>
      <c r="F27" s="888"/>
      <c r="G27" s="888"/>
      <c r="H27" s="889"/>
    </row>
    <row r="28" spans="2:8" ht="33.75" customHeight="1" thickBot="1" x14ac:dyDescent="0.45">
      <c r="B28" s="125" t="s">
        <v>332</v>
      </c>
      <c r="C28" s="890"/>
      <c r="D28" s="890"/>
      <c r="E28" s="890"/>
      <c r="F28" s="891"/>
      <c r="G28" s="891"/>
      <c r="H28" s="892"/>
    </row>
    <row r="29" spans="2:8" ht="48.75" customHeight="1" x14ac:dyDescent="0.4">
      <c r="B29" s="129" t="s">
        <v>333</v>
      </c>
      <c r="C29" s="893" t="s">
        <v>334</v>
      </c>
      <c r="D29" s="894"/>
      <c r="E29" s="894"/>
      <c r="F29" s="894"/>
      <c r="G29" s="895"/>
      <c r="H29" s="130" t="s">
        <v>335</v>
      </c>
    </row>
    <row r="30" spans="2:8" ht="17.25" customHeight="1" x14ac:dyDescent="0.4">
      <c r="B30" s="122" t="s">
        <v>336</v>
      </c>
    </row>
    <row r="31" spans="2:8" ht="17.25" customHeight="1" x14ac:dyDescent="0.4"/>
    <row r="32" spans="2:8" ht="17.25" customHeight="1" x14ac:dyDescent="0.4"/>
  </sheetData>
  <mergeCells count="15">
    <mergeCell ref="C19:H19"/>
    <mergeCell ref="B2:H2"/>
    <mergeCell ref="B3:H3"/>
    <mergeCell ref="B11:H11"/>
    <mergeCell ref="B15:H15"/>
    <mergeCell ref="C18:H18"/>
    <mergeCell ref="C27:H27"/>
    <mergeCell ref="C28:H28"/>
    <mergeCell ref="C29:G29"/>
    <mergeCell ref="C20:H20"/>
    <mergeCell ref="B22:H22"/>
    <mergeCell ref="C23:H23"/>
    <mergeCell ref="G24:H24"/>
    <mergeCell ref="C25:H25"/>
    <mergeCell ref="C26:H26"/>
  </mergeCells>
  <phoneticPr fontId="1"/>
  <pageMargins left="0.7" right="0.7" top="0.75" bottom="0.75" header="0.3" footer="0.3"/>
  <pageSetup paperSize="9" scale="90" orientation="portrait" r:id="rId1"/>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5</xdr:col>
                    <xdr:colOff>28575</xdr:colOff>
                    <xdr:row>22</xdr:row>
                    <xdr:rowOff>381000</xdr:rowOff>
                  </from>
                  <to>
                    <xdr:col>6</xdr:col>
                    <xdr:colOff>0</xdr:colOff>
                    <xdr:row>24</xdr:row>
                    <xdr:rowOff>28575</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3</xdr:col>
                    <xdr:colOff>19050</xdr:colOff>
                    <xdr:row>22</xdr:row>
                    <xdr:rowOff>400050</xdr:rowOff>
                  </from>
                  <to>
                    <xdr:col>4</xdr:col>
                    <xdr:colOff>0</xdr:colOff>
                    <xdr:row>24</xdr:row>
                    <xdr:rowOff>47625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32"/>
  <sheetViews>
    <sheetView view="pageBreakPreview" zoomScaleNormal="100" zoomScaleSheetLayoutView="100" workbookViewId="0">
      <selection activeCell="E3" sqref="E3"/>
    </sheetView>
  </sheetViews>
  <sheetFormatPr defaultRowHeight="12" x14ac:dyDescent="0.4"/>
  <cols>
    <col min="1" max="1" width="2.25" style="84" customWidth="1"/>
    <col min="2" max="2" width="14" style="84" customWidth="1"/>
    <col min="3" max="3" width="5.25" style="84" customWidth="1"/>
    <col min="4" max="4" width="10.875" style="84" customWidth="1"/>
    <col min="5" max="5" width="49.25" style="84" customWidth="1"/>
    <col min="6" max="6" width="12.25" style="84" bestFit="1" customWidth="1"/>
    <col min="7" max="256" width="9" style="84"/>
    <col min="257" max="257" width="2.25" style="84" customWidth="1"/>
    <col min="258" max="258" width="14" style="84" customWidth="1"/>
    <col min="259" max="259" width="5.25" style="84" customWidth="1"/>
    <col min="260" max="260" width="10.875" style="84" customWidth="1"/>
    <col min="261" max="261" width="49.25" style="84" customWidth="1"/>
    <col min="262" max="262" width="12.25" style="84" bestFit="1" customWidth="1"/>
    <col min="263" max="512" width="9" style="84"/>
    <col min="513" max="513" width="2.25" style="84" customWidth="1"/>
    <col min="514" max="514" width="14" style="84" customWidth="1"/>
    <col min="515" max="515" width="5.25" style="84" customWidth="1"/>
    <col min="516" max="516" width="10.875" style="84" customWidth="1"/>
    <col min="517" max="517" width="49.25" style="84" customWidth="1"/>
    <col min="518" max="518" width="12.25" style="84" bestFit="1" customWidth="1"/>
    <col min="519" max="768" width="9" style="84"/>
    <col min="769" max="769" width="2.25" style="84" customWidth="1"/>
    <col min="770" max="770" width="14" style="84" customWidth="1"/>
    <col min="771" max="771" width="5.25" style="84" customWidth="1"/>
    <col min="772" max="772" width="10.875" style="84" customWidth="1"/>
    <col min="773" max="773" width="49.25" style="84" customWidth="1"/>
    <col min="774" max="774" width="12.25" style="84" bestFit="1" customWidth="1"/>
    <col min="775" max="1024" width="9" style="84"/>
    <col min="1025" max="1025" width="2.25" style="84" customWidth="1"/>
    <col min="1026" max="1026" width="14" style="84" customWidth="1"/>
    <col min="1027" max="1027" width="5.25" style="84" customWidth="1"/>
    <col min="1028" max="1028" width="10.875" style="84" customWidth="1"/>
    <col min="1029" max="1029" width="49.25" style="84" customWidth="1"/>
    <col min="1030" max="1030" width="12.25" style="84" bestFit="1" customWidth="1"/>
    <col min="1031" max="1280" width="9" style="84"/>
    <col min="1281" max="1281" width="2.25" style="84" customWidth="1"/>
    <col min="1282" max="1282" width="14" style="84" customWidth="1"/>
    <col min="1283" max="1283" width="5.25" style="84" customWidth="1"/>
    <col min="1284" max="1284" width="10.875" style="84" customWidth="1"/>
    <col min="1285" max="1285" width="49.25" style="84" customWidth="1"/>
    <col min="1286" max="1286" width="12.25" style="84" bestFit="1" customWidth="1"/>
    <col min="1287" max="1536" width="9" style="84"/>
    <col min="1537" max="1537" width="2.25" style="84" customWidth="1"/>
    <col min="1538" max="1538" width="14" style="84" customWidth="1"/>
    <col min="1539" max="1539" width="5.25" style="84" customWidth="1"/>
    <col min="1540" max="1540" width="10.875" style="84" customWidth="1"/>
    <col min="1541" max="1541" width="49.25" style="84" customWidth="1"/>
    <col min="1542" max="1542" width="12.25" style="84" bestFit="1" customWidth="1"/>
    <col min="1543" max="1792" width="9" style="84"/>
    <col min="1793" max="1793" width="2.25" style="84" customWidth="1"/>
    <col min="1794" max="1794" width="14" style="84" customWidth="1"/>
    <col min="1795" max="1795" width="5.25" style="84" customWidth="1"/>
    <col min="1796" max="1796" width="10.875" style="84" customWidth="1"/>
    <col min="1797" max="1797" width="49.25" style="84" customWidth="1"/>
    <col min="1798" max="1798" width="12.25" style="84" bestFit="1" customWidth="1"/>
    <col min="1799" max="2048" width="9" style="84"/>
    <col min="2049" max="2049" width="2.25" style="84" customWidth="1"/>
    <col min="2050" max="2050" width="14" style="84" customWidth="1"/>
    <col min="2051" max="2051" width="5.25" style="84" customWidth="1"/>
    <col min="2052" max="2052" width="10.875" style="84" customWidth="1"/>
    <col min="2053" max="2053" width="49.25" style="84" customWidth="1"/>
    <col min="2054" max="2054" width="12.25" style="84" bestFit="1" customWidth="1"/>
    <col min="2055" max="2304" width="9" style="84"/>
    <col min="2305" max="2305" width="2.25" style="84" customWidth="1"/>
    <col min="2306" max="2306" width="14" style="84" customWidth="1"/>
    <col min="2307" max="2307" width="5.25" style="84" customWidth="1"/>
    <col min="2308" max="2308" width="10.875" style="84" customWidth="1"/>
    <col min="2309" max="2309" width="49.25" style="84" customWidth="1"/>
    <col min="2310" max="2310" width="12.25" style="84" bestFit="1" customWidth="1"/>
    <col min="2311" max="2560" width="9" style="84"/>
    <col min="2561" max="2561" width="2.25" style="84" customWidth="1"/>
    <col min="2562" max="2562" width="14" style="84" customWidth="1"/>
    <col min="2563" max="2563" width="5.25" style="84" customWidth="1"/>
    <col min="2564" max="2564" width="10.875" style="84" customWidth="1"/>
    <col min="2565" max="2565" width="49.25" style="84" customWidth="1"/>
    <col min="2566" max="2566" width="12.25" style="84" bestFit="1" customWidth="1"/>
    <col min="2567" max="2816" width="9" style="84"/>
    <col min="2817" max="2817" width="2.25" style="84" customWidth="1"/>
    <col min="2818" max="2818" width="14" style="84" customWidth="1"/>
    <col min="2819" max="2819" width="5.25" style="84" customWidth="1"/>
    <col min="2820" max="2820" width="10.875" style="84" customWidth="1"/>
    <col min="2821" max="2821" width="49.25" style="84" customWidth="1"/>
    <col min="2822" max="2822" width="12.25" style="84" bestFit="1" customWidth="1"/>
    <col min="2823" max="3072" width="9" style="84"/>
    <col min="3073" max="3073" width="2.25" style="84" customWidth="1"/>
    <col min="3074" max="3074" width="14" style="84" customWidth="1"/>
    <col min="3075" max="3075" width="5.25" style="84" customWidth="1"/>
    <col min="3076" max="3076" width="10.875" style="84" customWidth="1"/>
    <col min="3077" max="3077" width="49.25" style="84" customWidth="1"/>
    <col min="3078" max="3078" width="12.25" style="84" bestFit="1" customWidth="1"/>
    <col min="3079" max="3328" width="9" style="84"/>
    <col min="3329" max="3329" width="2.25" style="84" customWidth="1"/>
    <col min="3330" max="3330" width="14" style="84" customWidth="1"/>
    <col min="3331" max="3331" width="5.25" style="84" customWidth="1"/>
    <col min="3332" max="3332" width="10.875" style="84" customWidth="1"/>
    <col min="3333" max="3333" width="49.25" style="84" customWidth="1"/>
    <col min="3334" max="3334" width="12.25" style="84" bestFit="1" customWidth="1"/>
    <col min="3335" max="3584" width="9" style="84"/>
    <col min="3585" max="3585" width="2.25" style="84" customWidth="1"/>
    <col min="3586" max="3586" width="14" style="84" customWidth="1"/>
    <col min="3587" max="3587" width="5.25" style="84" customWidth="1"/>
    <col min="3588" max="3588" width="10.875" style="84" customWidth="1"/>
    <col min="3589" max="3589" width="49.25" style="84" customWidth="1"/>
    <col min="3590" max="3590" width="12.25" style="84" bestFit="1" customWidth="1"/>
    <col min="3591" max="3840" width="9" style="84"/>
    <col min="3841" max="3841" width="2.25" style="84" customWidth="1"/>
    <col min="3842" max="3842" width="14" style="84" customWidth="1"/>
    <col min="3843" max="3843" width="5.25" style="84" customWidth="1"/>
    <col min="3844" max="3844" width="10.875" style="84" customWidth="1"/>
    <col min="3845" max="3845" width="49.25" style="84" customWidth="1"/>
    <col min="3846" max="3846" width="12.25" style="84" bestFit="1" customWidth="1"/>
    <col min="3847" max="4096" width="9" style="84"/>
    <col min="4097" max="4097" width="2.25" style="84" customWidth="1"/>
    <col min="4098" max="4098" width="14" style="84" customWidth="1"/>
    <col min="4099" max="4099" width="5.25" style="84" customWidth="1"/>
    <col min="4100" max="4100" width="10.875" style="84" customWidth="1"/>
    <col min="4101" max="4101" width="49.25" style="84" customWidth="1"/>
    <col min="4102" max="4102" width="12.25" style="84" bestFit="1" customWidth="1"/>
    <col min="4103" max="4352" width="9" style="84"/>
    <col min="4353" max="4353" width="2.25" style="84" customWidth="1"/>
    <col min="4354" max="4354" width="14" style="84" customWidth="1"/>
    <col min="4355" max="4355" width="5.25" style="84" customWidth="1"/>
    <col min="4356" max="4356" width="10.875" style="84" customWidth="1"/>
    <col min="4357" max="4357" width="49.25" style="84" customWidth="1"/>
    <col min="4358" max="4358" width="12.25" style="84" bestFit="1" customWidth="1"/>
    <col min="4359" max="4608" width="9" style="84"/>
    <col min="4609" max="4609" width="2.25" style="84" customWidth="1"/>
    <col min="4610" max="4610" width="14" style="84" customWidth="1"/>
    <col min="4611" max="4611" width="5.25" style="84" customWidth="1"/>
    <col min="4612" max="4612" width="10.875" style="84" customWidth="1"/>
    <col min="4613" max="4613" width="49.25" style="84" customWidth="1"/>
    <col min="4614" max="4614" width="12.25" style="84" bestFit="1" customWidth="1"/>
    <col min="4615" max="4864" width="9" style="84"/>
    <col min="4865" max="4865" width="2.25" style="84" customWidth="1"/>
    <col min="4866" max="4866" width="14" style="84" customWidth="1"/>
    <col min="4867" max="4867" width="5.25" style="84" customWidth="1"/>
    <col min="4868" max="4868" width="10.875" style="84" customWidth="1"/>
    <col min="4869" max="4869" width="49.25" style="84" customWidth="1"/>
    <col min="4870" max="4870" width="12.25" style="84" bestFit="1" customWidth="1"/>
    <col min="4871" max="5120" width="9" style="84"/>
    <col min="5121" max="5121" width="2.25" style="84" customWidth="1"/>
    <col min="5122" max="5122" width="14" style="84" customWidth="1"/>
    <col min="5123" max="5123" width="5.25" style="84" customWidth="1"/>
    <col min="5124" max="5124" width="10.875" style="84" customWidth="1"/>
    <col min="5125" max="5125" width="49.25" style="84" customWidth="1"/>
    <col min="5126" max="5126" width="12.25" style="84" bestFit="1" customWidth="1"/>
    <col min="5127" max="5376" width="9" style="84"/>
    <col min="5377" max="5377" width="2.25" style="84" customWidth="1"/>
    <col min="5378" max="5378" width="14" style="84" customWidth="1"/>
    <col min="5379" max="5379" width="5.25" style="84" customWidth="1"/>
    <col min="5380" max="5380" width="10.875" style="84" customWidth="1"/>
    <col min="5381" max="5381" width="49.25" style="84" customWidth="1"/>
    <col min="5382" max="5382" width="12.25" style="84" bestFit="1" customWidth="1"/>
    <col min="5383" max="5632" width="9" style="84"/>
    <col min="5633" max="5633" width="2.25" style="84" customWidth="1"/>
    <col min="5634" max="5634" width="14" style="84" customWidth="1"/>
    <col min="5635" max="5635" width="5.25" style="84" customWidth="1"/>
    <col min="5636" max="5636" width="10.875" style="84" customWidth="1"/>
    <col min="5637" max="5637" width="49.25" style="84" customWidth="1"/>
    <col min="5638" max="5638" width="12.25" style="84" bestFit="1" customWidth="1"/>
    <col min="5639" max="5888" width="9" style="84"/>
    <col min="5889" max="5889" width="2.25" style="84" customWidth="1"/>
    <col min="5890" max="5890" width="14" style="84" customWidth="1"/>
    <col min="5891" max="5891" width="5.25" style="84" customWidth="1"/>
    <col min="5892" max="5892" width="10.875" style="84" customWidth="1"/>
    <col min="5893" max="5893" width="49.25" style="84" customWidth="1"/>
    <col min="5894" max="5894" width="12.25" style="84" bestFit="1" customWidth="1"/>
    <col min="5895" max="6144" width="9" style="84"/>
    <col min="6145" max="6145" width="2.25" style="84" customWidth="1"/>
    <col min="6146" max="6146" width="14" style="84" customWidth="1"/>
    <col min="6147" max="6147" width="5.25" style="84" customWidth="1"/>
    <col min="6148" max="6148" width="10.875" style="84" customWidth="1"/>
    <col min="6149" max="6149" width="49.25" style="84" customWidth="1"/>
    <col min="6150" max="6150" width="12.25" style="84" bestFit="1" customWidth="1"/>
    <col min="6151" max="6400" width="9" style="84"/>
    <col min="6401" max="6401" width="2.25" style="84" customWidth="1"/>
    <col min="6402" max="6402" width="14" style="84" customWidth="1"/>
    <col min="6403" max="6403" width="5.25" style="84" customWidth="1"/>
    <col min="6404" max="6404" width="10.875" style="84" customWidth="1"/>
    <col min="6405" max="6405" width="49.25" style="84" customWidth="1"/>
    <col min="6406" max="6406" width="12.25" style="84" bestFit="1" customWidth="1"/>
    <col min="6407" max="6656" width="9" style="84"/>
    <col min="6657" max="6657" width="2.25" style="84" customWidth="1"/>
    <col min="6658" max="6658" width="14" style="84" customWidth="1"/>
    <col min="6659" max="6659" width="5.25" style="84" customWidth="1"/>
    <col min="6660" max="6660" width="10.875" style="84" customWidth="1"/>
    <col min="6661" max="6661" width="49.25" style="84" customWidth="1"/>
    <col min="6662" max="6662" width="12.25" style="84" bestFit="1" customWidth="1"/>
    <col min="6663" max="6912" width="9" style="84"/>
    <col min="6913" max="6913" width="2.25" style="84" customWidth="1"/>
    <col min="6914" max="6914" width="14" style="84" customWidth="1"/>
    <col min="6915" max="6915" width="5.25" style="84" customWidth="1"/>
    <col min="6916" max="6916" width="10.875" style="84" customWidth="1"/>
    <col min="6917" max="6917" width="49.25" style="84" customWidth="1"/>
    <col min="6918" max="6918" width="12.25" style="84" bestFit="1" customWidth="1"/>
    <col min="6919" max="7168" width="9" style="84"/>
    <col min="7169" max="7169" width="2.25" style="84" customWidth="1"/>
    <col min="7170" max="7170" width="14" style="84" customWidth="1"/>
    <col min="7171" max="7171" width="5.25" style="84" customWidth="1"/>
    <col min="7172" max="7172" width="10.875" style="84" customWidth="1"/>
    <col min="7173" max="7173" width="49.25" style="84" customWidth="1"/>
    <col min="7174" max="7174" width="12.25" style="84" bestFit="1" customWidth="1"/>
    <col min="7175" max="7424" width="9" style="84"/>
    <col min="7425" max="7425" width="2.25" style="84" customWidth="1"/>
    <col min="7426" max="7426" width="14" style="84" customWidth="1"/>
    <col min="7427" max="7427" width="5.25" style="84" customWidth="1"/>
    <col min="7428" max="7428" width="10.875" style="84" customWidth="1"/>
    <col min="7429" max="7429" width="49.25" style="84" customWidth="1"/>
    <col min="7430" max="7430" width="12.25" style="84" bestFit="1" customWidth="1"/>
    <col min="7431" max="7680" width="9" style="84"/>
    <col min="7681" max="7681" width="2.25" style="84" customWidth="1"/>
    <col min="7682" max="7682" width="14" style="84" customWidth="1"/>
    <col min="7683" max="7683" width="5.25" style="84" customWidth="1"/>
    <col min="7684" max="7684" width="10.875" style="84" customWidth="1"/>
    <col min="7685" max="7685" width="49.25" style="84" customWidth="1"/>
    <col min="7686" max="7686" width="12.25" style="84" bestFit="1" customWidth="1"/>
    <col min="7687" max="7936" width="9" style="84"/>
    <col min="7937" max="7937" width="2.25" style="84" customWidth="1"/>
    <col min="7938" max="7938" width="14" style="84" customWidth="1"/>
    <col min="7939" max="7939" width="5.25" style="84" customWidth="1"/>
    <col min="7940" max="7940" width="10.875" style="84" customWidth="1"/>
    <col min="7941" max="7941" width="49.25" style="84" customWidth="1"/>
    <col min="7942" max="7942" width="12.25" style="84" bestFit="1" customWidth="1"/>
    <col min="7943" max="8192" width="9" style="84"/>
    <col min="8193" max="8193" width="2.25" style="84" customWidth="1"/>
    <col min="8194" max="8194" width="14" style="84" customWidth="1"/>
    <col min="8195" max="8195" width="5.25" style="84" customWidth="1"/>
    <col min="8196" max="8196" width="10.875" style="84" customWidth="1"/>
    <col min="8197" max="8197" width="49.25" style="84" customWidth="1"/>
    <col min="8198" max="8198" width="12.25" style="84" bestFit="1" customWidth="1"/>
    <col min="8199" max="8448" width="9" style="84"/>
    <col min="8449" max="8449" width="2.25" style="84" customWidth="1"/>
    <col min="8450" max="8450" width="14" style="84" customWidth="1"/>
    <col min="8451" max="8451" width="5.25" style="84" customWidth="1"/>
    <col min="8452" max="8452" width="10.875" style="84" customWidth="1"/>
    <col min="8453" max="8453" width="49.25" style="84" customWidth="1"/>
    <col min="8454" max="8454" width="12.25" style="84" bestFit="1" customWidth="1"/>
    <col min="8455" max="8704" width="9" style="84"/>
    <col min="8705" max="8705" width="2.25" style="84" customWidth="1"/>
    <col min="8706" max="8706" width="14" style="84" customWidth="1"/>
    <col min="8707" max="8707" width="5.25" style="84" customWidth="1"/>
    <col min="8708" max="8708" width="10.875" style="84" customWidth="1"/>
    <col min="8709" max="8709" width="49.25" style="84" customWidth="1"/>
    <col min="8710" max="8710" width="12.25" style="84" bestFit="1" customWidth="1"/>
    <col min="8711" max="8960" width="9" style="84"/>
    <col min="8961" max="8961" width="2.25" style="84" customWidth="1"/>
    <col min="8962" max="8962" width="14" style="84" customWidth="1"/>
    <col min="8963" max="8963" width="5.25" style="84" customWidth="1"/>
    <col min="8964" max="8964" width="10.875" style="84" customWidth="1"/>
    <col min="8965" max="8965" width="49.25" style="84" customWidth="1"/>
    <col min="8966" max="8966" width="12.25" style="84" bestFit="1" customWidth="1"/>
    <col min="8967" max="9216" width="9" style="84"/>
    <col min="9217" max="9217" width="2.25" style="84" customWidth="1"/>
    <col min="9218" max="9218" width="14" style="84" customWidth="1"/>
    <col min="9219" max="9219" width="5.25" style="84" customWidth="1"/>
    <col min="9220" max="9220" width="10.875" style="84" customWidth="1"/>
    <col min="9221" max="9221" width="49.25" style="84" customWidth="1"/>
    <col min="9222" max="9222" width="12.25" style="84" bestFit="1" customWidth="1"/>
    <col min="9223" max="9472" width="9" style="84"/>
    <col min="9473" max="9473" width="2.25" style="84" customWidth="1"/>
    <col min="9474" max="9474" width="14" style="84" customWidth="1"/>
    <col min="9475" max="9475" width="5.25" style="84" customWidth="1"/>
    <col min="9476" max="9476" width="10.875" style="84" customWidth="1"/>
    <col min="9477" max="9477" width="49.25" style="84" customWidth="1"/>
    <col min="9478" max="9478" width="12.25" style="84" bestFit="1" customWidth="1"/>
    <col min="9479" max="9728" width="9" style="84"/>
    <col min="9729" max="9729" width="2.25" style="84" customWidth="1"/>
    <col min="9730" max="9730" width="14" style="84" customWidth="1"/>
    <col min="9731" max="9731" width="5.25" style="84" customWidth="1"/>
    <col min="9732" max="9732" width="10.875" style="84" customWidth="1"/>
    <col min="9733" max="9733" width="49.25" style="84" customWidth="1"/>
    <col min="9734" max="9734" width="12.25" style="84" bestFit="1" customWidth="1"/>
    <col min="9735" max="9984" width="9" style="84"/>
    <col min="9985" max="9985" width="2.25" style="84" customWidth="1"/>
    <col min="9986" max="9986" width="14" style="84" customWidth="1"/>
    <col min="9987" max="9987" width="5.25" style="84" customWidth="1"/>
    <col min="9988" max="9988" width="10.875" style="84" customWidth="1"/>
    <col min="9989" max="9989" width="49.25" style="84" customWidth="1"/>
    <col min="9990" max="9990" width="12.25" style="84" bestFit="1" customWidth="1"/>
    <col min="9991" max="10240" width="9" style="84"/>
    <col min="10241" max="10241" width="2.25" style="84" customWidth="1"/>
    <col min="10242" max="10242" width="14" style="84" customWidth="1"/>
    <col min="10243" max="10243" width="5.25" style="84" customWidth="1"/>
    <col min="10244" max="10244" width="10.875" style="84" customWidth="1"/>
    <col min="10245" max="10245" width="49.25" style="84" customWidth="1"/>
    <col min="10246" max="10246" width="12.25" style="84" bestFit="1" customWidth="1"/>
    <col min="10247" max="10496" width="9" style="84"/>
    <col min="10497" max="10497" width="2.25" style="84" customWidth="1"/>
    <col min="10498" max="10498" width="14" style="84" customWidth="1"/>
    <col min="10499" max="10499" width="5.25" style="84" customWidth="1"/>
    <col min="10500" max="10500" width="10.875" style="84" customWidth="1"/>
    <col min="10501" max="10501" width="49.25" style="84" customWidth="1"/>
    <col min="10502" max="10502" width="12.25" style="84" bestFit="1" customWidth="1"/>
    <col min="10503" max="10752" width="9" style="84"/>
    <col min="10753" max="10753" width="2.25" style="84" customWidth="1"/>
    <col min="10754" max="10754" width="14" style="84" customWidth="1"/>
    <col min="10755" max="10755" width="5.25" style="84" customWidth="1"/>
    <col min="10756" max="10756" width="10.875" style="84" customWidth="1"/>
    <col min="10757" max="10757" width="49.25" style="84" customWidth="1"/>
    <col min="10758" max="10758" width="12.25" style="84" bestFit="1" customWidth="1"/>
    <col min="10759" max="11008" width="9" style="84"/>
    <col min="11009" max="11009" width="2.25" style="84" customWidth="1"/>
    <col min="11010" max="11010" width="14" style="84" customWidth="1"/>
    <col min="11011" max="11011" width="5.25" style="84" customWidth="1"/>
    <col min="11012" max="11012" width="10.875" style="84" customWidth="1"/>
    <col min="11013" max="11013" width="49.25" style="84" customWidth="1"/>
    <col min="11014" max="11014" width="12.25" style="84" bestFit="1" customWidth="1"/>
    <col min="11015" max="11264" width="9" style="84"/>
    <col min="11265" max="11265" width="2.25" style="84" customWidth="1"/>
    <col min="11266" max="11266" width="14" style="84" customWidth="1"/>
    <col min="11267" max="11267" width="5.25" style="84" customWidth="1"/>
    <col min="11268" max="11268" width="10.875" style="84" customWidth="1"/>
    <col min="11269" max="11269" width="49.25" style="84" customWidth="1"/>
    <col min="11270" max="11270" width="12.25" style="84" bestFit="1" customWidth="1"/>
    <col min="11271" max="11520" width="9" style="84"/>
    <col min="11521" max="11521" width="2.25" style="84" customWidth="1"/>
    <col min="11522" max="11522" width="14" style="84" customWidth="1"/>
    <col min="11523" max="11523" width="5.25" style="84" customWidth="1"/>
    <col min="11524" max="11524" width="10.875" style="84" customWidth="1"/>
    <col min="11525" max="11525" width="49.25" style="84" customWidth="1"/>
    <col min="11526" max="11526" width="12.25" style="84" bestFit="1" customWidth="1"/>
    <col min="11527" max="11776" width="9" style="84"/>
    <col min="11777" max="11777" width="2.25" style="84" customWidth="1"/>
    <col min="11778" max="11778" width="14" style="84" customWidth="1"/>
    <col min="11779" max="11779" width="5.25" style="84" customWidth="1"/>
    <col min="11780" max="11780" width="10.875" style="84" customWidth="1"/>
    <col min="11781" max="11781" width="49.25" style="84" customWidth="1"/>
    <col min="11782" max="11782" width="12.25" style="84" bestFit="1" customWidth="1"/>
    <col min="11783" max="12032" width="9" style="84"/>
    <col min="12033" max="12033" width="2.25" style="84" customWidth="1"/>
    <col min="12034" max="12034" width="14" style="84" customWidth="1"/>
    <col min="12035" max="12035" width="5.25" style="84" customWidth="1"/>
    <col min="12036" max="12036" width="10.875" style="84" customWidth="1"/>
    <col min="12037" max="12037" width="49.25" style="84" customWidth="1"/>
    <col min="12038" max="12038" width="12.25" style="84" bestFit="1" customWidth="1"/>
    <col min="12039" max="12288" width="9" style="84"/>
    <col min="12289" max="12289" width="2.25" style="84" customWidth="1"/>
    <col min="12290" max="12290" width="14" style="84" customWidth="1"/>
    <col min="12291" max="12291" width="5.25" style="84" customWidth="1"/>
    <col min="12292" max="12292" width="10.875" style="84" customWidth="1"/>
    <col min="12293" max="12293" width="49.25" style="84" customWidth="1"/>
    <col min="12294" max="12294" width="12.25" style="84" bestFit="1" customWidth="1"/>
    <col min="12295" max="12544" width="9" style="84"/>
    <col min="12545" max="12545" width="2.25" style="84" customWidth="1"/>
    <col min="12546" max="12546" width="14" style="84" customWidth="1"/>
    <col min="12547" max="12547" width="5.25" style="84" customWidth="1"/>
    <col min="12548" max="12548" width="10.875" style="84" customWidth="1"/>
    <col min="12549" max="12549" width="49.25" style="84" customWidth="1"/>
    <col min="12550" max="12550" width="12.25" style="84" bestFit="1" customWidth="1"/>
    <col min="12551" max="12800" width="9" style="84"/>
    <col min="12801" max="12801" width="2.25" style="84" customWidth="1"/>
    <col min="12802" max="12802" width="14" style="84" customWidth="1"/>
    <col min="12803" max="12803" width="5.25" style="84" customWidth="1"/>
    <col min="12804" max="12804" width="10.875" style="84" customWidth="1"/>
    <col min="12805" max="12805" width="49.25" style="84" customWidth="1"/>
    <col min="12806" max="12806" width="12.25" style="84" bestFit="1" customWidth="1"/>
    <col min="12807" max="13056" width="9" style="84"/>
    <col min="13057" max="13057" width="2.25" style="84" customWidth="1"/>
    <col min="13058" max="13058" width="14" style="84" customWidth="1"/>
    <col min="13059" max="13059" width="5.25" style="84" customWidth="1"/>
    <col min="13060" max="13060" width="10.875" style="84" customWidth="1"/>
    <col min="13061" max="13061" width="49.25" style="84" customWidth="1"/>
    <col min="13062" max="13062" width="12.25" style="84" bestFit="1" customWidth="1"/>
    <col min="13063" max="13312" width="9" style="84"/>
    <col min="13313" max="13313" width="2.25" style="84" customWidth="1"/>
    <col min="13314" max="13314" width="14" style="84" customWidth="1"/>
    <col min="13315" max="13315" width="5.25" style="84" customWidth="1"/>
    <col min="13316" max="13316" width="10.875" style="84" customWidth="1"/>
    <col min="13317" max="13317" width="49.25" style="84" customWidth="1"/>
    <col min="13318" max="13318" width="12.25" style="84" bestFit="1" customWidth="1"/>
    <col min="13319" max="13568" width="9" style="84"/>
    <col min="13569" max="13569" width="2.25" style="84" customWidth="1"/>
    <col min="13570" max="13570" width="14" style="84" customWidth="1"/>
    <col min="13571" max="13571" width="5.25" style="84" customWidth="1"/>
    <col min="13572" max="13572" width="10.875" style="84" customWidth="1"/>
    <col min="13573" max="13573" width="49.25" style="84" customWidth="1"/>
    <col min="13574" max="13574" width="12.25" style="84" bestFit="1" customWidth="1"/>
    <col min="13575" max="13824" width="9" style="84"/>
    <col min="13825" max="13825" width="2.25" style="84" customWidth="1"/>
    <col min="13826" max="13826" width="14" style="84" customWidth="1"/>
    <col min="13827" max="13827" width="5.25" style="84" customWidth="1"/>
    <col min="13828" max="13828" width="10.875" style="84" customWidth="1"/>
    <col min="13829" max="13829" width="49.25" style="84" customWidth="1"/>
    <col min="13830" max="13830" width="12.25" style="84" bestFit="1" customWidth="1"/>
    <col min="13831" max="14080" width="9" style="84"/>
    <col min="14081" max="14081" width="2.25" style="84" customWidth="1"/>
    <col min="14082" max="14082" width="14" style="84" customWidth="1"/>
    <col min="14083" max="14083" width="5.25" style="84" customWidth="1"/>
    <col min="14084" max="14084" width="10.875" style="84" customWidth="1"/>
    <col min="14085" max="14085" width="49.25" style="84" customWidth="1"/>
    <col min="14086" max="14086" width="12.25" style="84" bestFit="1" customWidth="1"/>
    <col min="14087" max="14336" width="9" style="84"/>
    <col min="14337" max="14337" width="2.25" style="84" customWidth="1"/>
    <col min="14338" max="14338" width="14" style="84" customWidth="1"/>
    <col min="14339" max="14339" width="5.25" style="84" customWidth="1"/>
    <col min="14340" max="14340" width="10.875" style="84" customWidth="1"/>
    <col min="14341" max="14341" width="49.25" style="84" customWidth="1"/>
    <col min="14342" max="14342" width="12.25" style="84" bestFit="1" customWidth="1"/>
    <col min="14343" max="14592" width="9" style="84"/>
    <col min="14593" max="14593" width="2.25" style="84" customWidth="1"/>
    <col min="14594" max="14594" width="14" style="84" customWidth="1"/>
    <col min="14595" max="14595" width="5.25" style="84" customWidth="1"/>
    <col min="14596" max="14596" width="10.875" style="84" customWidth="1"/>
    <col min="14597" max="14597" width="49.25" style="84" customWidth="1"/>
    <col min="14598" max="14598" width="12.25" style="84" bestFit="1" customWidth="1"/>
    <col min="14599" max="14848" width="9" style="84"/>
    <col min="14849" max="14849" width="2.25" style="84" customWidth="1"/>
    <col min="14850" max="14850" width="14" style="84" customWidth="1"/>
    <col min="14851" max="14851" width="5.25" style="84" customWidth="1"/>
    <col min="14852" max="14852" width="10.875" style="84" customWidth="1"/>
    <col min="14853" max="14853" width="49.25" style="84" customWidth="1"/>
    <col min="14854" max="14854" width="12.25" style="84" bestFit="1" customWidth="1"/>
    <col min="14855" max="15104" width="9" style="84"/>
    <col min="15105" max="15105" width="2.25" style="84" customWidth="1"/>
    <col min="15106" max="15106" width="14" style="84" customWidth="1"/>
    <col min="15107" max="15107" width="5.25" style="84" customWidth="1"/>
    <col min="15108" max="15108" width="10.875" style="84" customWidth="1"/>
    <col min="15109" max="15109" width="49.25" style="84" customWidth="1"/>
    <col min="15110" max="15110" width="12.25" style="84" bestFit="1" customWidth="1"/>
    <col min="15111" max="15360" width="9" style="84"/>
    <col min="15361" max="15361" width="2.25" style="84" customWidth="1"/>
    <col min="15362" max="15362" width="14" style="84" customWidth="1"/>
    <col min="15363" max="15363" width="5.25" style="84" customWidth="1"/>
    <col min="15364" max="15364" width="10.875" style="84" customWidth="1"/>
    <col min="15365" max="15365" width="49.25" style="84" customWidth="1"/>
    <col min="15366" max="15366" width="12.25" style="84" bestFit="1" customWidth="1"/>
    <col min="15367" max="15616" width="9" style="84"/>
    <col min="15617" max="15617" width="2.25" style="84" customWidth="1"/>
    <col min="15618" max="15618" width="14" style="84" customWidth="1"/>
    <col min="15619" max="15619" width="5.25" style="84" customWidth="1"/>
    <col min="15620" max="15620" width="10.875" style="84" customWidth="1"/>
    <col min="15621" max="15621" width="49.25" style="84" customWidth="1"/>
    <col min="15622" max="15622" width="12.25" style="84" bestFit="1" customWidth="1"/>
    <col min="15623" max="15872" width="9" style="84"/>
    <col min="15873" max="15873" width="2.25" style="84" customWidth="1"/>
    <col min="15874" max="15874" width="14" style="84" customWidth="1"/>
    <col min="15875" max="15875" width="5.25" style="84" customWidth="1"/>
    <col min="15876" max="15876" width="10.875" style="84" customWidth="1"/>
    <col min="15877" max="15877" width="49.25" style="84" customWidth="1"/>
    <col min="15878" max="15878" width="12.25" style="84" bestFit="1" customWidth="1"/>
    <col min="15879" max="16128" width="9" style="84"/>
    <col min="16129" max="16129" width="2.25" style="84" customWidth="1"/>
    <col min="16130" max="16130" width="14" style="84" customWidth="1"/>
    <col min="16131" max="16131" width="5.25" style="84" customWidth="1"/>
    <col min="16132" max="16132" width="10.875" style="84" customWidth="1"/>
    <col min="16133" max="16133" width="49.25" style="84" customWidth="1"/>
    <col min="16134" max="16134" width="12.25" style="84" bestFit="1" customWidth="1"/>
    <col min="16135" max="16384" width="9" style="84"/>
  </cols>
  <sheetData>
    <row r="2" spans="2:6" ht="20.100000000000001" customHeight="1" x14ac:dyDescent="0.4">
      <c r="B2" s="906" t="s">
        <v>337</v>
      </c>
      <c r="C2" s="906"/>
      <c r="D2" s="906"/>
      <c r="E2" s="906"/>
    </row>
    <row r="3" spans="2:6" ht="20.100000000000001" customHeight="1" x14ac:dyDescent="0.4">
      <c r="B3" s="21"/>
      <c r="C3" s="21"/>
      <c r="D3" s="21"/>
      <c r="E3" s="21"/>
    </row>
    <row r="4" spans="2:6" ht="20.100000000000001" customHeight="1" x14ac:dyDescent="0.4">
      <c r="B4" s="131"/>
    </row>
    <row r="5" spans="2:6" ht="20.100000000000001" customHeight="1" x14ac:dyDescent="0.4">
      <c r="E5" s="18" t="s">
        <v>31</v>
      </c>
    </row>
    <row r="6" spans="2:6" ht="20.100000000000001" customHeight="1" x14ac:dyDescent="0.4">
      <c r="B6" s="132"/>
    </row>
    <row r="7" spans="2:6" ht="20.100000000000001" customHeight="1" x14ac:dyDescent="0.4">
      <c r="B7" s="132"/>
    </row>
    <row r="8" spans="2:6" ht="20.100000000000001" customHeight="1" x14ac:dyDescent="0.4">
      <c r="B8" s="14" t="s">
        <v>338</v>
      </c>
    </row>
    <row r="9" spans="2:6" ht="20.100000000000001" customHeight="1" x14ac:dyDescent="0.4">
      <c r="B9" s="132"/>
    </row>
    <row r="10" spans="2:6" ht="20.100000000000001" customHeight="1" x14ac:dyDescent="0.4">
      <c r="B10" s="132"/>
    </row>
    <row r="11" spans="2:6" ht="20.100000000000001" customHeight="1" x14ac:dyDescent="0.4">
      <c r="B11" s="133"/>
      <c r="E11" s="44" t="s">
        <v>248</v>
      </c>
      <c r="F11" s="137" t="s">
        <v>563</v>
      </c>
    </row>
    <row r="12" spans="2:6" ht="20.100000000000001" customHeight="1" x14ac:dyDescent="0.4">
      <c r="B12" s="133"/>
      <c r="E12" s="44" t="s">
        <v>339</v>
      </c>
    </row>
    <row r="13" spans="2:6" ht="20.100000000000001" customHeight="1" x14ac:dyDescent="0.4">
      <c r="B13" s="133"/>
      <c r="E13" s="44" t="s">
        <v>340</v>
      </c>
    </row>
    <row r="14" spans="2:6" ht="20.100000000000001" customHeight="1" x14ac:dyDescent="0.4">
      <c r="B14" s="133"/>
    </row>
    <row r="15" spans="2:6" ht="20.100000000000001" customHeight="1" x14ac:dyDescent="0.4">
      <c r="B15" s="133"/>
    </row>
    <row r="16" spans="2:6" ht="20.100000000000001" customHeight="1" x14ac:dyDescent="0.4">
      <c r="B16" s="133"/>
    </row>
    <row r="17" spans="2:5" ht="20.100000000000001" customHeight="1" x14ac:dyDescent="0.4">
      <c r="B17" s="133"/>
    </row>
    <row r="18" spans="2:5" ht="20.100000000000001" customHeight="1" x14ac:dyDescent="0.4">
      <c r="B18" s="133"/>
    </row>
    <row r="19" spans="2:5" ht="20.100000000000001" customHeight="1" x14ac:dyDescent="0.4">
      <c r="B19" s="44" t="s">
        <v>341</v>
      </c>
      <c r="D19" s="88" t="s">
        <v>108</v>
      </c>
      <c r="E19" s="88"/>
    </row>
    <row r="20" spans="2:5" ht="20.100000000000001" customHeight="1" x14ac:dyDescent="0.4">
      <c r="B20" s="44"/>
      <c r="D20" s="134"/>
      <c r="E20" s="134"/>
    </row>
    <row r="21" spans="2:5" ht="20.100000000000001" customHeight="1" x14ac:dyDescent="0.4">
      <c r="B21" s="133"/>
    </row>
    <row r="22" spans="2:5" ht="20.100000000000001" customHeight="1" x14ac:dyDescent="0.4">
      <c r="B22" s="133"/>
      <c r="D22" s="88" t="s">
        <v>342</v>
      </c>
      <c r="E22" s="88"/>
    </row>
    <row r="23" spans="2:5" ht="20.100000000000001" customHeight="1" x14ac:dyDescent="0.4">
      <c r="B23" s="133"/>
    </row>
    <row r="24" spans="2:5" ht="20.100000000000001" customHeight="1" x14ac:dyDescent="0.4">
      <c r="B24" s="44"/>
    </row>
    <row r="25" spans="2:5" ht="20.100000000000001" customHeight="1" x14ac:dyDescent="0.4">
      <c r="B25" s="44"/>
      <c r="D25" s="88"/>
      <c r="E25" s="88"/>
    </row>
    <row r="26" spans="2:5" ht="20.100000000000001" customHeight="1" x14ac:dyDescent="0.4">
      <c r="B26" s="44"/>
    </row>
    <row r="27" spans="2:5" ht="20.100000000000001" customHeight="1" x14ac:dyDescent="0.4">
      <c r="B27" s="44"/>
    </row>
    <row r="28" spans="2:5" ht="20.100000000000001" customHeight="1" x14ac:dyDescent="0.4">
      <c r="B28" s="133"/>
    </row>
    <row r="29" spans="2:5" ht="20.100000000000001" customHeight="1" x14ac:dyDescent="0.4">
      <c r="B29" s="44" t="s">
        <v>343</v>
      </c>
    </row>
    <row r="30" spans="2:5" ht="20.100000000000001" customHeight="1" x14ac:dyDescent="0.4">
      <c r="B30" s="135"/>
    </row>
    <row r="31" spans="2:5" ht="20.100000000000001" customHeight="1" x14ac:dyDescent="0.4">
      <c r="B31" s="135"/>
    </row>
    <row r="32" spans="2:5" ht="20.100000000000001" customHeight="1" x14ac:dyDescent="0.4">
      <c r="B32" s="136"/>
    </row>
  </sheetData>
  <mergeCells count="1">
    <mergeCell ref="B2:E2"/>
  </mergeCells>
  <phoneticPr fontId="1"/>
  <pageMargins left="0.7" right="0.7" top="0.75" bottom="0.75" header="0.3" footer="0.3"/>
  <pageSetup paperSize="9" scale="98" orientation="portrait" r:id="rId1"/>
  <colBreaks count="1" manualBreakCount="1">
    <brk id="5"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4"/>
  <sheetViews>
    <sheetView view="pageBreakPreview" zoomScaleNormal="100" zoomScaleSheetLayoutView="100" workbookViewId="0">
      <selection activeCell="I3" sqref="I3"/>
    </sheetView>
  </sheetViews>
  <sheetFormatPr defaultRowHeight="18" customHeight="1" x14ac:dyDescent="0.4"/>
  <cols>
    <col min="1" max="1" width="4" customWidth="1"/>
    <col min="2" max="2" width="10.375" customWidth="1"/>
    <col min="257" max="257" width="4" customWidth="1"/>
    <col min="258" max="258" width="10.375" customWidth="1"/>
    <col min="513" max="513" width="4" customWidth="1"/>
    <col min="514" max="514" width="10.375" customWidth="1"/>
    <col min="769" max="769" width="4" customWidth="1"/>
    <col min="770" max="770" width="10.375" customWidth="1"/>
    <col min="1025" max="1025" width="4" customWidth="1"/>
    <col min="1026" max="1026" width="10.375" customWidth="1"/>
    <col min="1281" max="1281" width="4" customWidth="1"/>
    <col min="1282" max="1282" width="10.375" customWidth="1"/>
    <col min="1537" max="1537" width="4" customWidth="1"/>
    <col min="1538" max="1538" width="10.375" customWidth="1"/>
    <col min="1793" max="1793" width="4" customWidth="1"/>
    <col min="1794" max="1794" width="10.375" customWidth="1"/>
    <col min="2049" max="2049" width="4" customWidth="1"/>
    <col min="2050" max="2050" width="10.375" customWidth="1"/>
    <col min="2305" max="2305" width="4" customWidth="1"/>
    <col min="2306" max="2306" width="10.375" customWidth="1"/>
    <col min="2561" max="2561" width="4" customWidth="1"/>
    <col min="2562" max="2562" width="10.375" customWidth="1"/>
    <col min="2817" max="2817" width="4" customWidth="1"/>
    <col min="2818" max="2818" width="10.375" customWidth="1"/>
    <col min="3073" max="3073" width="4" customWidth="1"/>
    <col min="3074" max="3074" width="10.375" customWidth="1"/>
    <col min="3329" max="3329" width="4" customWidth="1"/>
    <col min="3330" max="3330" width="10.375" customWidth="1"/>
    <col min="3585" max="3585" width="4" customWidth="1"/>
    <col min="3586" max="3586" width="10.375" customWidth="1"/>
    <col min="3841" max="3841" width="4" customWidth="1"/>
    <col min="3842" max="3842" width="10.375" customWidth="1"/>
    <col min="4097" max="4097" width="4" customWidth="1"/>
    <col min="4098" max="4098" width="10.375" customWidth="1"/>
    <col min="4353" max="4353" width="4" customWidth="1"/>
    <col min="4354" max="4354" width="10.375" customWidth="1"/>
    <col min="4609" max="4609" width="4" customWidth="1"/>
    <col min="4610" max="4610" width="10.375" customWidth="1"/>
    <col min="4865" max="4865" width="4" customWidth="1"/>
    <col min="4866" max="4866" width="10.375" customWidth="1"/>
    <col min="5121" max="5121" width="4" customWidth="1"/>
    <col min="5122" max="5122" width="10.375" customWidth="1"/>
    <col min="5377" max="5377" width="4" customWidth="1"/>
    <col min="5378" max="5378" width="10.375" customWidth="1"/>
    <col min="5633" max="5633" width="4" customWidth="1"/>
    <col min="5634" max="5634" width="10.375" customWidth="1"/>
    <col min="5889" max="5889" width="4" customWidth="1"/>
    <col min="5890" max="5890" width="10.375" customWidth="1"/>
    <col min="6145" max="6145" width="4" customWidth="1"/>
    <col min="6146" max="6146" width="10.375" customWidth="1"/>
    <col min="6401" max="6401" width="4" customWidth="1"/>
    <col min="6402" max="6402" width="10.375" customWidth="1"/>
    <col min="6657" max="6657" width="4" customWidth="1"/>
    <col min="6658" max="6658" width="10.375" customWidth="1"/>
    <col min="6913" max="6913" width="4" customWidth="1"/>
    <col min="6914" max="6914" width="10.375" customWidth="1"/>
    <col min="7169" max="7169" width="4" customWidth="1"/>
    <col min="7170" max="7170" width="10.375" customWidth="1"/>
    <col min="7425" max="7425" width="4" customWidth="1"/>
    <col min="7426" max="7426" width="10.375" customWidth="1"/>
    <col min="7681" max="7681" width="4" customWidth="1"/>
    <col min="7682" max="7682" width="10.375" customWidth="1"/>
    <col min="7937" max="7937" width="4" customWidth="1"/>
    <col min="7938" max="7938" width="10.375" customWidth="1"/>
    <col min="8193" max="8193" width="4" customWidth="1"/>
    <col min="8194" max="8194" width="10.375" customWidth="1"/>
    <col min="8449" max="8449" width="4" customWidth="1"/>
    <col min="8450" max="8450" width="10.375" customWidth="1"/>
    <col min="8705" max="8705" width="4" customWidth="1"/>
    <col min="8706" max="8706" width="10.375" customWidth="1"/>
    <col min="8961" max="8961" width="4" customWidth="1"/>
    <col min="8962" max="8962" width="10.375" customWidth="1"/>
    <col min="9217" max="9217" width="4" customWidth="1"/>
    <col min="9218" max="9218" width="10.375" customWidth="1"/>
    <col min="9473" max="9473" width="4" customWidth="1"/>
    <col min="9474" max="9474" width="10.375" customWidth="1"/>
    <col min="9729" max="9729" width="4" customWidth="1"/>
    <col min="9730" max="9730" width="10.375" customWidth="1"/>
    <col min="9985" max="9985" width="4" customWidth="1"/>
    <col min="9986" max="9986" width="10.375" customWidth="1"/>
    <col min="10241" max="10241" width="4" customWidth="1"/>
    <col min="10242" max="10242" width="10.375" customWidth="1"/>
    <col min="10497" max="10497" width="4" customWidth="1"/>
    <col min="10498" max="10498" width="10.375" customWidth="1"/>
    <col min="10753" max="10753" width="4" customWidth="1"/>
    <col min="10754" max="10754" width="10.375" customWidth="1"/>
    <col min="11009" max="11009" width="4" customWidth="1"/>
    <col min="11010" max="11010" width="10.375" customWidth="1"/>
    <col min="11265" max="11265" width="4" customWidth="1"/>
    <col min="11266" max="11266" width="10.375" customWidth="1"/>
    <col min="11521" max="11521" width="4" customWidth="1"/>
    <col min="11522" max="11522" width="10.375" customWidth="1"/>
    <col min="11777" max="11777" width="4" customWidth="1"/>
    <col min="11778" max="11778" width="10.375" customWidth="1"/>
    <col min="12033" max="12033" width="4" customWidth="1"/>
    <col min="12034" max="12034" width="10.375" customWidth="1"/>
    <col min="12289" max="12289" width="4" customWidth="1"/>
    <col min="12290" max="12290" width="10.375" customWidth="1"/>
    <col min="12545" max="12545" width="4" customWidth="1"/>
    <col min="12546" max="12546" width="10.375" customWidth="1"/>
    <col min="12801" max="12801" width="4" customWidth="1"/>
    <col min="12802" max="12802" width="10.375" customWidth="1"/>
    <col min="13057" max="13057" width="4" customWidth="1"/>
    <col min="13058" max="13058" width="10.375" customWidth="1"/>
    <col min="13313" max="13313" width="4" customWidth="1"/>
    <col min="13314" max="13314" width="10.375" customWidth="1"/>
    <col min="13569" max="13569" width="4" customWidth="1"/>
    <col min="13570" max="13570" width="10.375" customWidth="1"/>
    <col min="13825" max="13825" width="4" customWidth="1"/>
    <col min="13826" max="13826" width="10.375" customWidth="1"/>
    <col min="14081" max="14081" width="4" customWidth="1"/>
    <col min="14082" max="14082" width="10.375" customWidth="1"/>
    <col min="14337" max="14337" width="4" customWidth="1"/>
    <col min="14338" max="14338" width="10.375" customWidth="1"/>
    <col min="14593" max="14593" width="4" customWidth="1"/>
    <col min="14594" max="14594" width="10.375" customWidth="1"/>
    <col min="14849" max="14849" width="4" customWidth="1"/>
    <col min="14850" max="14850" width="10.375" customWidth="1"/>
    <col min="15105" max="15105" width="4" customWidth="1"/>
    <col min="15106" max="15106" width="10.375" customWidth="1"/>
    <col min="15361" max="15361" width="4" customWidth="1"/>
    <col min="15362" max="15362" width="10.375" customWidth="1"/>
    <col min="15617" max="15617" width="4" customWidth="1"/>
    <col min="15618" max="15618" width="10.375" customWidth="1"/>
    <col min="15873" max="15873" width="4" customWidth="1"/>
    <col min="15874" max="15874" width="10.375" customWidth="1"/>
    <col min="16129" max="16129" width="4" customWidth="1"/>
    <col min="16130" max="16130" width="10.375" customWidth="1"/>
  </cols>
  <sheetData>
    <row r="1" spans="1:11" ht="18" customHeight="1" x14ac:dyDescent="0.4">
      <c r="A1" s="3"/>
      <c r="B1" s="3" t="s">
        <v>344</v>
      </c>
      <c r="C1" s="3"/>
      <c r="D1" s="3"/>
      <c r="E1" s="3"/>
      <c r="F1" s="3"/>
      <c r="G1" s="3"/>
      <c r="H1" s="3"/>
      <c r="I1" s="3"/>
      <c r="J1" s="3"/>
      <c r="K1" s="3"/>
    </row>
    <row r="2" spans="1:11" ht="18" customHeight="1" x14ac:dyDescent="0.4">
      <c r="A2" s="3"/>
      <c r="B2" s="915" t="s">
        <v>345</v>
      </c>
      <c r="C2" s="915"/>
      <c r="D2" s="915"/>
      <c r="E2" s="915"/>
      <c r="F2" s="915"/>
      <c r="G2" s="915"/>
      <c r="H2" s="915"/>
      <c r="I2" s="915"/>
      <c r="J2" s="915"/>
      <c r="K2" s="3"/>
    </row>
    <row r="3" spans="1:11" ht="18" customHeight="1" x14ac:dyDescent="0.4">
      <c r="A3" s="3"/>
      <c r="B3" s="3"/>
      <c r="C3" s="3"/>
      <c r="D3" s="3"/>
      <c r="E3" s="3"/>
      <c r="F3" s="3"/>
      <c r="G3" s="3"/>
      <c r="H3" s="3"/>
      <c r="I3" s="3"/>
      <c r="J3" s="3"/>
      <c r="K3" s="3"/>
    </row>
    <row r="4" spans="1:11" ht="18" customHeight="1" x14ac:dyDescent="0.4">
      <c r="A4" s="3"/>
      <c r="B4" s="138" t="s">
        <v>346</v>
      </c>
      <c r="C4" s="139" t="s">
        <v>347</v>
      </c>
      <c r="D4" s="140"/>
      <c r="E4" s="140"/>
      <c r="F4" s="141"/>
      <c r="G4" s="916" t="s">
        <v>348</v>
      </c>
      <c r="H4" s="916"/>
      <c r="I4" s="916" t="s">
        <v>31</v>
      </c>
      <c r="J4" s="916"/>
      <c r="K4" s="3"/>
    </row>
    <row r="5" spans="1:11" ht="18" customHeight="1" x14ac:dyDescent="0.4">
      <c r="A5" s="3"/>
      <c r="B5" s="138" t="s">
        <v>349</v>
      </c>
      <c r="C5" s="139" t="s">
        <v>350</v>
      </c>
      <c r="D5" s="140"/>
      <c r="E5" s="140"/>
      <c r="F5" s="140"/>
      <c r="G5" s="140"/>
      <c r="H5" s="140"/>
      <c r="I5" s="140"/>
      <c r="J5" s="141"/>
      <c r="K5" s="3"/>
    </row>
    <row r="6" spans="1:11" ht="27" customHeight="1" x14ac:dyDescent="0.4">
      <c r="A6" s="3"/>
      <c r="B6" s="138" t="s">
        <v>88</v>
      </c>
      <c r="C6" s="139"/>
      <c r="D6" s="140"/>
      <c r="E6" s="140"/>
      <c r="F6" s="140"/>
      <c r="G6" s="140"/>
      <c r="H6" s="140"/>
      <c r="I6" s="140"/>
      <c r="J6" s="141"/>
      <c r="K6" s="3"/>
    </row>
    <row r="7" spans="1:11" ht="18" customHeight="1" x14ac:dyDescent="0.4">
      <c r="A7" s="3"/>
      <c r="B7" s="910" t="s">
        <v>351</v>
      </c>
      <c r="C7" s="917"/>
      <c r="D7" s="918"/>
      <c r="E7" s="918"/>
      <c r="F7" s="918"/>
      <c r="G7" s="918"/>
      <c r="H7" s="918"/>
      <c r="I7" s="918"/>
      <c r="J7" s="919"/>
      <c r="K7" s="3"/>
    </row>
    <row r="8" spans="1:11" ht="18" customHeight="1" x14ac:dyDescent="0.4">
      <c r="A8" s="3"/>
      <c r="B8" s="914"/>
      <c r="C8" s="920"/>
      <c r="D8" s="921"/>
      <c r="E8" s="921"/>
      <c r="F8" s="921"/>
      <c r="G8" s="921"/>
      <c r="H8" s="921"/>
      <c r="I8" s="921"/>
      <c r="J8" s="922"/>
      <c r="K8" s="3"/>
    </row>
    <row r="9" spans="1:11" ht="18" customHeight="1" x14ac:dyDescent="0.4">
      <c r="A9" s="3"/>
      <c r="B9" s="914"/>
      <c r="C9" s="920"/>
      <c r="D9" s="921"/>
      <c r="E9" s="921"/>
      <c r="F9" s="921"/>
      <c r="G9" s="921"/>
      <c r="H9" s="921"/>
      <c r="I9" s="921"/>
      <c r="J9" s="922"/>
      <c r="K9" s="3"/>
    </row>
    <row r="10" spans="1:11" ht="18" customHeight="1" x14ac:dyDescent="0.4">
      <c r="A10" s="3"/>
      <c r="B10" s="914"/>
      <c r="C10" s="920"/>
      <c r="D10" s="921"/>
      <c r="E10" s="921"/>
      <c r="F10" s="921"/>
      <c r="G10" s="921"/>
      <c r="H10" s="921"/>
      <c r="I10" s="921"/>
      <c r="J10" s="922"/>
      <c r="K10" s="3"/>
    </row>
    <row r="11" spans="1:11" ht="18" customHeight="1" x14ac:dyDescent="0.4">
      <c r="A11" s="3"/>
      <c r="B11" s="914"/>
      <c r="C11" s="920"/>
      <c r="D11" s="921"/>
      <c r="E11" s="921"/>
      <c r="F11" s="921"/>
      <c r="G11" s="921"/>
      <c r="H11" s="921"/>
      <c r="I11" s="921"/>
      <c r="J11" s="922"/>
      <c r="K11" s="3"/>
    </row>
    <row r="12" spans="1:11" ht="18" customHeight="1" x14ac:dyDescent="0.4">
      <c r="A12" s="3"/>
      <c r="B12" s="914"/>
      <c r="C12" s="920"/>
      <c r="D12" s="921"/>
      <c r="E12" s="921"/>
      <c r="F12" s="921"/>
      <c r="G12" s="921"/>
      <c r="H12" s="921"/>
      <c r="I12" s="921"/>
      <c r="J12" s="922"/>
      <c r="K12" s="3"/>
    </row>
    <row r="13" spans="1:11" ht="18" customHeight="1" x14ac:dyDescent="0.4">
      <c r="A13" s="3"/>
      <c r="B13" s="914"/>
      <c r="C13" s="920"/>
      <c r="D13" s="921"/>
      <c r="E13" s="921"/>
      <c r="F13" s="921"/>
      <c r="G13" s="921"/>
      <c r="H13" s="921"/>
      <c r="I13" s="921"/>
      <c r="J13" s="922"/>
      <c r="K13" s="3"/>
    </row>
    <row r="14" spans="1:11" ht="18" customHeight="1" x14ac:dyDescent="0.4">
      <c r="A14" s="3"/>
      <c r="B14" s="914"/>
      <c r="C14" s="920"/>
      <c r="D14" s="921"/>
      <c r="E14" s="921"/>
      <c r="F14" s="921"/>
      <c r="G14" s="921"/>
      <c r="H14" s="921"/>
      <c r="I14" s="921"/>
      <c r="J14" s="922"/>
      <c r="K14" s="3"/>
    </row>
    <row r="15" spans="1:11" ht="18" customHeight="1" x14ac:dyDescent="0.4">
      <c r="A15" s="3"/>
      <c r="B15" s="914"/>
      <c r="C15" s="920"/>
      <c r="D15" s="921"/>
      <c r="E15" s="921"/>
      <c r="F15" s="921"/>
      <c r="G15" s="921"/>
      <c r="H15" s="921"/>
      <c r="I15" s="921"/>
      <c r="J15" s="922"/>
      <c r="K15" s="3"/>
    </row>
    <row r="16" spans="1:11" ht="18" customHeight="1" x14ac:dyDescent="0.4">
      <c r="A16" s="3"/>
      <c r="B16" s="914"/>
      <c r="C16" s="920"/>
      <c r="D16" s="921"/>
      <c r="E16" s="921"/>
      <c r="F16" s="921"/>
      <c r="G16" s="921"/>
      <c r="H16" s="921"/>
      <c r="I16" s="921"/>
      <c r="J16" s="922"/>
      <c r="K16" s="3"/>
    </row>
    <row r="17" spans="1:11" ht="18" customHeight="1" x14ac:dyDescent="0.4">
      <c r="A17" s="3"/>
      <c r="B17" s="914"/>
      <c r="C17" s="920"/>
      <c r="D17" s="921"/>
      <c r="E17" s="921"/>
      <c r="F17" s="921"/>
      <c r="G17" s="921"/>
      <c r="H17" s="921"/>
      <c r="I17" s="921"/>
      <c r="J17" s="922"/>
      <c r="K17" s="3"/>
    </row>
    <row r="18" spans="1:11" ht="18" customHeight="1" x14ac:dyDescent="0.4">
      <c r="A18" s="3"/>
      <c r="B18" s="914"/>
      <c r="C18" s="920"/>
      <c r="D18" s="921"/>
      <c r="E18" s="921"/>
      <c r="F18" s="921"/>
      <c r="G18" s="921"/>
      <c r="H18" s="921"/>
      <c r="I18" s="921"/>
      <c r="J18" s="922"/>
      <c r="K18" s="3"/>
    </row>
    <row r="19" spans="1:11" ht="18" customHeight="1" x14ac:dyDescent="0.4">
      <c r="A19" s="3"/>
      <c r="B19" s="914"/>
      <c r="C19" s="920"/>
      <c r="D19" s="921"/>
      <c r="E19" s="921"/>
      <c r="F19" s="921"/>
      <c r="G19" s="921"/>
      <c r="H19" s="921"/>
      <c r="I19" s="921"/>
      <c r="J19" s="922"/>
      <c r="K19" s="3"/>
    </row>
    <row r="20" spans="1:11" ht="18" customHeight="1" x14ac:dyDescent="0.4">
      <c r="A20" s="3"/>
      <c r="B20" s="914"/>
      <c r="C20" s="920"/>
      <c r="D20" s="921"/>
      <c r="E20" s="921"/>
      <c r="F20" s="921"/>
      <c r="G20" s="921"/>
      <c r="H20" s="921"/>
      <c r="I20" s="921"/>
      <c r="J20" s="922"/>
      <c r="K20" s="3"/>
    </row>
    <row r="21" spans="1:11" ht="18" customHeight="1" x14ac:dyDescent="0.4">
      <c r="A21" s="3"/>
      <c r="B21" s="914"/>
      <c r="C21" s="920"/>
      <c r="D21" s="921"/>
      <c r="E21" s="921"/>
      <c r="F21" s="921"/>
      <c r="G21" s="921"/>
      <c r="H21" s="921"/>
      <c r="I21" s="921"/>
      <c r="J21" s="922"/>
      <c r="K21" s="3"/>
    </row>
    <row r="22" spans="1:11" ht="18" customHeight="1" x14ac:dyDescent="0.4">
      <c r="A22" s="3"/>
      <c r="B22" s="914"/>
      <c r="C22" s="920"/>
      <c r="D22" s="921"/>
      <c r="E22" s="921"/>
      <c r="F22" s="921"/>
      <c r="G22" s="921"/>
      <c r="H22" s="921"/>
      <c r="I22" s="921"/>
      <c r="J22" s="922"/>
      <c r="K22" s="3"/>
    </row>
    <row r="23" spans="1:11" ht="18" customHeight="1" x14ac:dyDescent="0.4">
      <c r="A23" s="3"/>
      <c r="B23" s="914"/>
      <c r="C23" s="920"/>
      <c r="D23" s="921"/>
      <c r="E23" s="921"/>
      <c r="F23" s="921"/>
      <c r="G23" s="921"/>
      <c r="H23" s="921"/>
      <c r="I23" s="921"/>
      <c r="J23" s="922"/>
      <c r="K23" s="3"/>
    </row>
    <row r="24" spans="1:11" ht="18" customHeight="1" x14ac:dyDescent="0.4">
      <c r="A24" s="3"/>
      <c r="B24" s="914"/>
      <c r="C24" s="920"/>
      <c r="D24" s="921"/>
      <c r="E24" s="921"/>
      <c r="F24" s="921"/>
      <c r="G24" s="921"/>
      <c r="H24" s="921"/>
      <c r="I24" s="921"/>
      <c r="J24" s="922"/>
      <c r="K24" s="3"/>
    </row>
    <row r="25" spans="1:11" ht="18" customHeight="1" x14ac:dyDescent="0.4">
      <c r="A25" s="3"/>
      <c r="B25" s="914"/>
      <c r="C25" s="920"/>
      <c r="D25" s="921"/>
      <c r="E25" s="921"/>
      <c r="F25" s="921"/>
      <c r="G25" s="921"/>
      <c r="H25" s="921"/>
      <c r="I25" s="921"/>
      <c r="J25" s="922"/>
      <c r="K25" s="3"/>
    </row>
    <row r="26" spans="1:11" ht="18" customHeight="1" x14ac:dyDescent="0.4">
      <c r="A26" s="3"/>
      <c r="B26" s="914"/>
      <c r="C26" s="920"/>
      <c r="D26" s="921"/>
      <c r="E26" s="921"/>
      <c r="F26" s="921"/>
      <c r="G26" s="921"/>
      <c r="H26" s="921"/>
      <c r="I26" s="921"/>
      <c r="J26" s="922"/>
      <c r="K26" s="3"/>
    </row>
    <row r="27" spans="1:11" ht="18" customHeight="1" x14ac:dyDescent="0.4">
      <c r="A27" s="3"/>
      <c r="B27" s="914"/>
      <c r="C27" s="920"/>
      <c r="D27" s="921"/>
      <c r="E27" s="921"/>
      <c r="F27" s="921"/>
      <c r="G27" s="921"/>
      <c r="H27" s="921"/>
      <c r="I27" s="921"/>
      <c r="J27" s="922"/>
      <c r="K27" s="3"/>
    </row>
    <row r="28" spans="1:11" ht="18" customHeight="1" x14ac:dyDescent="0.4">
      <c r="A28" s="3"/>
      <c r="B28" s="914"/>
      <c r="C28" s="920"/>
      <c r="D28" s="921"/>
      <c r="E28" s="921"/>
      <c r="F28" s="921"/>
      <c r="G28" s="921"/>
      <c r="H28" s="921"/>
      <c r="I28" s="921"/>
      <c r="J28" s="922"/>
      <c r="K28" s="3"/>
    </row>
    <row r="29" spans="1:11" ht="18" customHeight="1" x14ac:dyDescent="0.4">
      <c r="A29" s="3"/>
      <c r="B29" s="911"/>
      <c r="C29" s="923"/>
      <c r="D29" s="924"/>
      <c r="E29" s="924"/>
      <c r="F29" s="924"/>
      <c r="G29" s="924"/>
      <c r="H29" s="924"/>
      <c r="I29" s="924"/>
      <c r="J29" s="925"/>
      <c r="K29" s="3"/>
    </row>
    <row r="30" spans="1:11" ht="18" customHeight="1" x14ac:dyDescent="0.4">
      <c r="A30" s="3"/>
      <c r="B30" s="910" t="s">
        <v>352</v>
      </c>
      <c r="C30" s="910" t="s">
        <v>353</v>
      </c>
      <c r="D30" s="142" t="s">
        <v>354</v>
      </c>
      <c r="E30" s="143"/>
      <c r="F30" s="143"/>
      <c r="G30" s="143"/>
      <c r="H30" s="143"/>
      <c r="I30" s="143"/>
      <c r="J30" s="144"/>
      <c r="K30" s="3"/>
    </row>
    <row r="31" spans="1:11" ht="18" customHeight="1" x14ac:dyDescent="0.4">
      <c r="A31" s="3"/>
      <c r="B31" s="912"/>
      <c r="C31" s="914"/>
      <c r="D31" s="145" t="s">
        <v>355</v>
      </c>
      <c r="E31" s="146"/>
      <c r="F31" s="146"/>
      <c r="G31" s="146"/>
      <c r="H31" s="146"/>
      <c r="I31" s="146"/>
      <c r="J31" s="147"/>
      <c r="K31" s="3"/>
    </row>
    <row r="32" spans="1:11" ht="18" customHeight="1" x14ac:dyDescent="0.4">
      <c r="A32" s="3"/>
      <c r="B32" s="912"/>
      <c r="C32" s="914"/>
      <c r="D32" s="145" t="s">
        <v>356</v>
      </c>
      <c r="E32" s="146"/>
      <c r="F32" s="146"/>
      <c r="G32" s="146"/>
      <c r="H32" s="146"/>
      <c r="I32" s="146"/>
      <c r="J32" s="147"/>
      <c r="K32" s="3"/>
    </row>
    <row r="33" spans="1:11" ht="18" customHeight="1" x14ac:dyDescent="0.4">
      <c r="A33" s="3"/>
      <c r="B33" s="912"/>
      <c r="C33" s="911"/>
      <c r="D33" s="148"/>
      <c r="E33" s="149"/>
      <c r="F33" s="149"/>
      <c r="G33" s="149"/>
      <c r="H33" s="149"/>
      <c r="I33" s="149"/>
      <c r="J33" s="150" t="s">
        <v>31</v>
      </c>
      <c r="K33" s="3"/>
    </row>
    <row r="34" spans="1:11" ht="18" customHeight="1" x14ac:dyDescent="0.4">
      <c r="A34" s="3"/>
      <c r="B34" s="912"/>
      <c r="C34" s="910" t="s">
        <v>357</v>
      </c>
      <c r="D34" s="142" t="s">
        <v>354</v>
      </c>
      <c r="E34" s="143"/>
      <c r="F34" s="143"/>
      <c r="G34" s="143"/>
      <c r="H34" s="143"/>
      <c r="I34" s="143"/>
      <c r="J34" s="144"/>
      <c r="K34" s="3"/>
    </row>
    <row r="35" spans="1:11" ht="18" customHeight="1" x14ac:dyDescent="0.4">
      <c r="A35" s="3"/>
      <c r="B35" s="912"/>
      <c r="C35" s="912"/>
      <c r="D35" s="145" t="s">
        <v>355</v>
      </c>
      <c r="E35" s="146"/>
      <c r="F35" s="146"/>
      <c r="G35" s="146"/>
      <c r="H35" s="146"/>
      <c r="I35" s="146"/>
      <c r="J35" s="147"/>
      <c r="K35" s="3"/>
    </row>
    <row r="36" spans="1:11" ht="18" customHeight="1" x14ac:dyDescent="0.4">
      <c r="A36" s="3"/>
      <c r="B36" s="912"/>
      <c r="C36" s="912"/>
      <c r="D36" s="145" t="s">
        <v>356</v>
      </c>
      <c r="E36" s="146"/>
      <c r="F36" s="146"/>
      <c r="G36" s="146"/>
      <c r="H36" s="146"/>
      <c r="I36" s="146"/>
      <c r="J36" s="147"/>
      <c r="K36" s="3"/>
    </row>
    <row r="37" spans="1:11" ht="18" customHeight="1" x14ac:dyDescent="0.4">
      <c r="A37" s="3"/>
      <c r="B37" s="913"/>
      <c r="C37" s="913"/>
      <c r="D37" s="148"/>
      <c r="E37" s="149"/>
      <c r="F37" s="149"/>
      <c r="G37" s="149"/>
      <c r="H37" s="149"/>
      <c r="I37" s="149"/>
      <c r="J37" s="150" t="s">
        <v>31</v>
      </c>
      <c r="K37" s="3"/>
    </row>
    <row r="38" spans="1:11" ht="18" customHeight="1" x14ac:dyDescent="0.4">
      <c r="A38" s="3"/>
      <c r="B38" s="3"/>
      <c r="C38" s="3"/>
      <c r="D38" s="3"/>
      <c r="E38" s="3"/>
      <c r="F38" s="3"/>
      <c r="G38" s="3"/>
      <c r="H38" s="3"/>
      <c r="I38" s="3"/>
      <c r="J38" s="3"/>
      <c r="K38" s="3"/>
    </row>
    <row r="39" spans="1:11" ht="18" customHeight="1" x14ac:dyDescent="0.4">
      <c r="A39" s="3"/>
      <c r="B39" s="910" t="s">
        <v>358</v>
      </c>
      <c r="C39" s="910"/>
      <c r="D39" s="910"/>
      <c r="E39" s="910"/>
      <c r="F39" s="910"/>
      <c r="G39" s="910" t="s">
        <v>359</v>
      </c>
      <c r="H39" s="151"/>
      <c r="I39" s="152" t="s">
        <v>360</v>
      </c>
      <c r="J39" s="908" t="s">
        <v>361</v>
      </c>
      <c r="K39" s="153" t="s">
        <v>362</v>
      </c>
    </row>
    <row r="40" spans="1:11" ht="18" customHeight="1" x14ac:dyDescent="0.4">
      <c r="A40" s="3"/>
      <c r="B40" s="911"/>
      <c r="C40" s="911"/>
      <c r="D40" s="911"/>
      <c r="E40" s="911"/>
      <c r="F40" s="911"/>
      <c r="G40" s="911"/>
      <c r="H40" s="151"/>
      <c r="I40" s="154" t="s">
        <v>363</v>
      </c>
      <c r="J40" s="909"/>
      <c r="K40" s="3"/>
    </row>
    <row r="41" spans="1:11" ht="18" customHeight="1" x14ac:dyDescent="0.4">
      <c r="A41" s="3"/>
      <c r="B41" s="155"/>
      <c r="C41" s="155"/>
      <c r="D41" s="155"/>
      <c r="E41" s="155"/>
      <c r="F41" s="155"/>
      <c r="G41" s="155"/>
      <c r="H41" s="3"/>
      <c r="I41" s="155"/>
      <c r="J41" s="155"/>
      <c r="K41" s="3"/>
    </row>
    <row r="42" spans="1:11" ht="18" customHeight="1" x14ac:dyDescent="0.4">
      <c r="A42" s="3"/>
      <c r="B42" s="156"/>
      <c r="C42" s="156"/>
      <c r="D42" s="156"/>
      <c r="E42" s="156"/>
      <c r="F42" s="156"/>
      <c r="G42" s="156"/>
      <c r="H42" s="3"/>
      <c r="I42" s="156"/>
      <c r="J42" s="156"/>
      <c r="K42" s="3"/>
    </row>
    <row r="43" spans="1:11" ht="18" customHeight="1" x14ac:dyDescent="0.4">
      <c r="A43" s="3"/>
      <c r="B43" s="157"/>
      <c r="C43" s="157"/>
      <c r="D43" s="157"/>
      <c r="E43" s="157"/>
      <c r="F43" s="157"/>
      <c r="G43" s="157"/>
      <c r="H43" s="3"/>
      <c r="I43" s="157"/>
      <c r="J43" s="157"/>
      <c r="K43" s="3"/>
    </row>
    <row r="44" spans="1:11" ht="18" customHeight="1" x14ac:dyDescent="0.4">
      <c r="A44" s="3"/>
      <c r="B44" s="3"/>
      <c r="C44" s="3"/>
      <c r="D44" s="3"/>
      <c r="E44" s="3"/>
      <c r="F44" s="3"/>
      <c r="G44" s="3"/>
      <c r="H44" s="3"/>
      <c r="I44" s="3"/>
      <c r="J44" s="3"/>
      <c r="K44" s="3"/>
    </row>
  </sheetData>
  <mergeCells count="15">
    <mergeCell ref="B30:B37"/>
    <mergeCell ref="C30:C33"/>
    <mergeCell ref="C34:C37"/>
    <mergeCell ref="B2:J2"/>
    <mergeCell ref="G4:H4"/>
    <mergeCell ref="I4:J4"/>
    <mergeCell ref="B7:B29"/>
    <mergeCell ref="C7:J29"/>
    <mergeCell ref="J39:J40"/>
    <mergeCell ref="B39:B40"/>
    <mergeCell ref="C39:C40"/>
    <mergeCell ref="D39:D40"/>
    <mergeCell ref="E39:E40"/>
    <mergeCell ref="F39:F40"/>
    <mergeCell ref="G39:G40"/>
  </mergeCells>
  <phoneticPr fontId="1"/>
  <pageMargins left="0.7" right="0.7" top="0.75" bottom="0.75" header="0.3" footer="0.3"/>
  <pageSetup paperSize="9" scale="91" orientation="portrait" r:id="rId1"/>
  <colBreaks count="1" manualBreakCount="1">
    <brk id="10"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34"/>
  <sheetViews>
    <sheetView view="pageBreakPreview" zoomScaleNormal="100" zoomScaleSheetLayoutView="100" workbookViewId="0">
      <selection activeCell="F3" sqref="F3"/>
    </sheetView>
  </sheetViews>
  <sheetFormatPr defaultRowHeight="13.5" x14ac:dyDescent="0.4"/>
  <cols>
    <col min="1" max="2" width="3.625" style="83" customWidth="1"/>
    <col min="3" max="3" width="24.5" style="83" customWidth="1"/>
    <col min="4" max="4" width="4.75" style="83" customWidth="1"/>
    <col min="5" max="5" width="8.375" style="83" customWidth="1"/>
    <col min="6" max="6" width="40.875" style="83" customWidth="1"/>
    <col min="7" max="7" width="1.875" style="83" customWidth="1"/>
    <col min="8" max="256" width="9" style="83"/>
    <col min="257" max="258" width="3.625" style="83" customWidth="1"/>
    <col min="259" max="259" width="24.5" style="83" customWidth="1"/>
    <col min="260" max="260" width="4.75" style="83" customWidth="1"/>
    <col min="261" max="261" width="8.375" style="83" customWidth="1"/>
    <col min="262" max="262" width="40.875" style="83" customWidth="1"/>
    <col min="263" max="263" width="1.875" style="83" customWidth="1"/>
    <col min="264" max="512" width="9" style="83"/>
    <col min="513" max="514" width="3.625" style="83" customWidth="1"/>
    <col min="515" max="515" width="24.5" style="83" customWidth="1"/>
    <col min="516" max="516" width="4.75" style="83" customWidth="1"/>
    <col min="517" max="517" width="8.375" style="83" customWidth="1"/>
    <col min="518" max="518" width="40.875" style="83" customWidth="1"/>
    <col min="519" max="519" width="1.875" style="83" customWidth="1"/>
    <col min="520" max="768" width="9" style="83"/>
    <col min="769" max="770" width="3.625" style="83" customWidth="1"/>
    <col min="771" max="771" width="24.5" style="83" customWidth="1"/>
    <col min="772" max="772" width="4.75" style="83" customWidth="1"/>
    <col min="773" max="773" width="8.375" style="83" customWidth="1"/>
    <col min="774" max="774" width="40.875" style="83" customWidth="1"/>
    <col min="775" max="775" width="1.875" style="83" customWidth="1"/>
    <col min="776" max="1024" width="9" style="83"/>
    <col min="1025" max="1026" width="3.625" style="83" customWidth="1"/>
    <col min="1027" max="1027" width="24.5" style="83" customWidth="1"/>
    <col min="1028" max="1028" width="4.75" style="83" customWidth="1"/>
    <col min="1029" max="1029" width="8.375" style="83" customWidth="1"/>
    <col min="1030" max="1030" width="40.875" style="83" customWidth="1"/>
    <col min="1031" max="1031" width="1.875" style="83" customWidth="1"/>
    <col min="1032" max="1280" width="9" style="83"/>
    <col min="1281" max="1282" width="3.625" style="83" customWidth="1"/>
    <col min="1283" max="1283" width="24.5" style="83" customWidth="1"/>
    <col min="1284" max="1284" width="4.75" style="83" customWidth="1"/>
    <col min="1285" max="1285" width="8.375" style="83" customWidth="1"/>
    <col min="1286" max="1286" width="40.875" style="83" customWidth="1"/>
    <col min="1287" max="1287" width="1.875" style="83" customWidth="1"/>
    <col min="1288" max="1536" width="9" style="83"/>
    <col min="1537" max="1538" width="3.625" style="83" customWidth="1"/>
    <col min="1539" max="1539" width="24.5" style="83" customWidth="1"/>
    <col min="1540" max="1540" width="4.75" style="83" customWidth="1"/>
    <col min="1541" max="1541" width="8.375" style="83" customWidth="1"/>
    <col min="1542" max="1542" width="40.875" style="83" customWidth="1"/>
    <col min="1543" max="1543" width="1.875" style="83" customWidth="1"/>
    <col min="1544" max="1792" width="9" style="83"/>
    <col min="1793" max="1794" width="3.625" style="83" customWidth="1"/>
    <col min="1795" max="1795" width="24.5" style="83" customWidth="1"/>
    <col min="1796" max="1796" width="4.75" style="83" customWidth="1"/>
    <col min="1797" max="1797" width="8.375" style="83" customWidth="1"/>
    <col min="1798" max="1798" width="40.875" style="83" customWidth="1"/>
    <col min="1799" max="1799" width="1.875" style="83" customWidth="1"/>
    <col min="1800" max="2048" width="9" style="83"/>
    <col min="2049" max="2050" width="3.625" style="83" customWidth="1"/>
    <col min="2051" max="2051" width="24.5" style="83" customWidth="1"/>
    <col min="2052" max="2052" width="4.75" style="83" customWidth="1"/>
    <col min="2053" max="2053" width="8.375" style="83" customWidth="1"/>
    <col min="2054" max="2054" width="40.875" style="83" customWidth="1"/>
    <col min="2055" max="2055" width="1.875" style="83" customWidth="1"/>
    <col min="2056" max="2304" width="9" style="83"/>
    <col min="2305" max="2306" width="3.625" style="83" customWidth="1"/>
    <col min="2307" max="2307" width="24.5" style="83" customWidth="1"/>
    <col min="2308" max="2308" width="4.75" style="83" customWidth="1"/>
    <col min="2309" max="2309" width="8.375" style="83" customWidth="1"/>
    <col min="2310" max="2310" width="40.875" style="83" customWidth="1"/>
    <col min="2311" max="2311" width="1.875" style="83" customWidth="1"/>
    <col min="2312" max="2560" width="9" style="83"/>
    <col min="2561" max="2562" width="3.625" style="83" customWidth="1"/>
    <col min="2563" max="2563" width="24.5" style="83" customWidth="1"/>
    <col min="2564" max="2564" width="4.75" style="83" customWidth="1"/>
    <col min="2565" max="2565" width="8.375" style="83" customWidth="1"/>
    <col min="2566" max="2566" width="40.875" style="83" customWidth="1"/>
    <col min="2567" max="2567" width="1.875" style="83" customWidth="1"/>
    <col min="2568" max="2816" width="9" style="83"/>
    <col min="2817" max="2818" width="3.625" style="83" customWidth="1"/>
    <col min="2819" max="2819" width="24.5" style="83" customWidth="1"/>
    <col min="2820" max="2820" width="4.75" style="83" customWidth="1"/>
    <col min="2821" max="2821" width="8.375" style="83" customWidth="1"/>
    <col min="2822" max="2822" width="40.875" style="83" customWidth="1"/>
    <col min="2823" max="2823" width="1.875" style="83" customWidth="1"/>
    <col min="2824" max="3072" width="9" style="83"/>
    <col min="3073" max="3074" width="3.625" style="83" customWidth="1"/>
    <col min="3075" max="3075" width="24.5" style="83" customWidth="1"/>
    <col min="3076" max="3076" width="4.75" style="83" customWidth="1"/>
    <col min="3077" max="3077" width="8.375" style="83" customWidth="1"/>
    <col min="3078" max="3078" width="40.875" style="83" customWidth="1"/>
    <col min="3079" max="3079" width="1.875" style="83" customWidth="1"/>
    <col min="3080" max="3328" width="9" style="83"/>
    <col min="3329" max="3330" width="3.625" style="83" customWidth="1"/>
    <col min="3331" max="3331" width="24.5" style="83" customWidth="1"/>
    <col min="3332" max="3332" width="4.75" style="83" customWidth="1"/>
    <col min="3333" max="3333" width="8.375" style="83" customWidth="1"/>
    <col min="3334" max="3334" width="40.875" style="83" customWidth="1"/>
    <col min="3335" max="3335" width="1.875" style="83" customWidth="1"/>
    <col min="3336" max="3584" width="9" style="83"/>
    <col min="3585" max="3586" width="3.625" style="83" customWidth="1"/>
    <col min="3587" max="3587" width="24.5" style="83" customWidth="1"/>
    <col min="3588" max="3588" width="4.75" style="83" customWidth="1"/>
    <col min="3589" max="3589" width="8.375" style="83" customWidth="1"/>
    <col min="3590" max="3590" width="40.875" style="83" customWidth="1"/>
    <col min="3591" max="3591" width="1.875" style="83" customWidth="1"/>
    <col min="3592" max="3840" width="9" style="83"/>
    <col min="3841" max="3842" width="3.625" style="83" customWidth="1"/>
    <col min="3843" max="3843" width="24.5" style="83" customWidth="1"/>
    <col min="3844" max="3844" width="4.75" style="83" customWidth="1"/>
    <col min="3845" max="3845" width="8.375" style="83" customWidth="1"/>
    <col min="3846" max="3846" width="40.875" style="83" customWidth="1"/>
    <col min="3847" max="3847" width="1.875" style="83" customWidth="1"/>
    <col min="3848" max="4096" width="9" style="83"/>
    <col min="4097" max="4098" width="3.625" style="83" customWidth="1"/>
    <col min="4099" max="4099" width="24.5" style="83" customWidth="1"/>
    <col min="4100" max="4100" width="4.75" style="83" customWidth="1"/>
    <col min="4101" max="4101" width="8.375" style="83" customWidth="1"/>
    <col min="4102" max="4102" width="40.875" style="83" customWidth="1"/>
    <col min="4103" max="4103" width="1.875" style="83" customWidth="1"/>
    <col min="4104" max="4352" width="9" style="83"/>
    <col min="4353" max="4354" width="3.625" style="83" customWidth="1"/>
    <col min="4355" max="4355" width="24.5" style="83" customWidth="1"/>
    <col min="4356" max="4356" width="4.75" style="83" customWidth="1"/>
    <col min="4357" max="4357" width="8.375" style="83" customWidth="1"/>
    <col min="4358" max="4358" width="40.875" style="83" customWidth="1"/>
    <col min="4359" max="4359" width="1.875" style="83" customWidth="1"/>
    <col min="4360" max="4608" width="9" style="83"/>
    <col min="4609" max="4610" width="3.625" style="83" customWidth="1"/>
    <col min="4611" max="4611" width="24.5" style="83" customWidth="1"/>
    <col min="4612" max="4612" width="4.75" style="83" customWidth="1"/>
    <col min="4613" max="4613" width="8.375" style="83" customWidth="1"/>
    <col min="4614" max="4614" width="40.875" style="83" customWidth="1"/>
    <col min="4615" max="4615" width="1.875" style="83" customWidth="1"/>
    <col min="4616" max="4864" width="9" style="83"/>
    <col min="4865" max="4866" width="3.625" style="83" customWidth="1"/>
    <col min="4867" max="4867" width="24.5" style="83" customWidth="1"/>
    <col min="4868" max="4868" width="4.75" style="83" customWidth="1"/>
    <col min="4869" max="4869" width="8.375" style="83" customWidth="1"/>
    <col min="4870" max="4870" width="40.875" style="83" customWidth="1"/>
    <col min="4871" max="4871" width="1.875" style="83" customWidth="1"/>
    <col min="4872" max="5120" width="9" style="83"/>
    <col min="5121" max="5122" width="3.625" style="83" customWidth="1"/>
    <col min="5123" max="5123" width="24.5" style="83" customWidth="1"/>
    <col min="5124" max="5124" width="4.75" style="83" customWidth="1"/>
    <col min="5125" max="5125" width="8.375" style="83" customWidth="1"/>
    <col min="5126" max="5126" width="40.875" style="83" customWidth="1"/>
    <col min="5127" max="5127" width="1.875" style="83" customWidth="1"/>
    <col min="5128" max="5376" width="9" style="83"/>
    <col min="5377" max="5378" width="3.625" style="83" customWidth="1"/>
    <col min="5379" max="5379" width="24.5" style="83" customWidth="1"/>
    <col min="5380" max="5380" width="4.75" style="83" customWidth="1"/>
    <col min="5381" max="5381" width="8.375" style="83" customWidth="1"/>
    <col min="5382" max="5382" width="40.875" style="83" customWidth="1"/>
    <col min="5383" max="5383" width="1.875" style="83" customWidth="1"/>
    <col min="5384" max="5632" width="9" style="83"/>
    <col min="5633" max="5634" width="3.625" style="83" customWidth="1"/>
    <col min="5635" max="5635" width="24.5" style="83" customWidth="1"/>
    <col min="5636" max="5636" width="4.75" style="83" customWidth="1"/>
    <col min="5637" max="5637" width="8.375" style="83" customWidth="1"/>
    <col min="5638" max="5638" width="40.875" style="83" customWidth="1"/>
    <col min="5639" max="5639" width="1.875" style="83" customWidth="1"/>
    <col min="5640" max="5888" width="9" style="83"/>
    <col min="5889" max="5890" width="3.625" style="83" customWidth="1"/>
    <col min="5891" max="5891" width="24.5" style="83" customWidth="1"/>
    <col min="5892" max="5892" width="4.75" style="83" customWidth="1"/>
    <col min="5893" max="5893" width="8.375" style="83" customWidth="1"/>
    <col min="5894" max="5894" width="40.875" style="83" customWidth="1"/>
    <col min="5895" max="5895" width="1.875" style="83" customWidth="1"/>
    <col min="5896" max="6144" width="9" style="83"/>
    <col min="6145" max="6146" width="3.625" style="83" customWidth="1"/>
    <col min="6147" max="6147" width="24.5" style="83" customWidth="1"/>
    <col min="6148" max="6148" width="4.75" style="83" customWidth="1"/>
    <col min="6149" max="6149" width="8.375" style="83" customWidth="1"/>
    <col min="6150" max="6150" width="40.875" style="83" customWidth="1"/>
    <col min="6151" max="6151" width="1.875" style="83" customWidth="1"/>
    <col min="6152" max="6400" width="9" style="83"/>
    <col min="6401" max="6402" width="3.625" style="83" customWidth="1"/>
    <col min="6403" max="6403" width="24.5" style="83" customWidth="1"/>
    <col min="6404" max="6404" width="4.75" style="83" customWidth="1"/>
    <col min="6405" max="6405" width="8.375" style="83" customWidth="1"/>
    <col min="6406" max="6406" width="40.875" style="83" customWidth="1"/>
    <col min="6407" max="6407" width="1.875" style="83" customWidth="1"/>
    <col min="6408" max="6656" width="9" style="83"/>
    <col min="6657" max="6658" width="3.625" style="83" customWidth="1"/>
    <col min="6659" max="6659" width="24.5" style="83" customWidth="1"/>
    <col min="6660" max="6660" width="4.75" style="83" customWidth="1"/>
    <col min="6661" max="6661" width="8.375" style="83" customWidth="1"/>
    <col min="6662" max="6662" width="40.875" style="83" customWidth="1"/>
    <col min="6663" max="6663" width="1.875" style="83" customWidth="1"/>
    <col min="6664" max="6912" width="9" style="83"/>
    <col min="6913" max="6914" width="3.625" style="83" customWidth="1"/>
    <col min="6915" max="6915" width="24.5" style="83" customWidth="1"/>
    <col min="6916" max="6916" width="4.75" style="83" customWidth="1"/>
    <col min="6917" max="6917" width="8.375" style="83" customWidth="1"/>
    <col min="6918" max="6918" width="40.875" style="83" customWidth="1"/>
    <col min="6919" max="6919" width="1.875" style="83" customWidth="1"/>
    <col min="6920" max="7168" width="9" style="83"/>
    <col min="7169" max="7170" width="3.625" style="83" customWidth="1"/>
    <col min="7171" max="7171" width="24.5" style="83" customWidth="1"/>
    <col min="7172" max="7172" width="4.75" style="83" customWidth="1"/>
    <col min="7173" max="7173" width="8.375" style="83" customWidth="1"/>
    <col min="7174" max="7174" width="40.875" style="83" customWidth="1"/>
    <col min="7175" max="7175" width="1.875" style="83" customWidth="1"/>
    <col min="7176" max="7424" width="9" style="83"/>
    <col min="7425" max="7426" width="3.625" style="83" customWidth="1"/>
    <col min="7427" max="7427" width="24.5" style="83" customWidth="1"/>
    <col min="7428" max="7428" width="4.75" style="83" customWidth="1"/>
    <col min="7429" max="7429" width="8.375" style="83" customWidth="1"/>
    <col min="7430" max="7430" width="40.875" style="83" customWidth="1"/>
    <col min="7431" max="7431" width="1.875" style="83" customWidth="1"/>
    <col min="7432" max="7680" width="9" style="83"/>
    <col min="7681" max="7682" width="3.625" style="83" customWidth="1"/>
    <col min="7683" max="7683" width="24.5" style="83" customWidth="1"/>
    <col min="7684" max="7684" width="4.75" style="83" customWidth="1"/>
    <col min="7685" max="7685" width="8.375" style="83" customWidth="1"/>
    <col min="7686" max="7686" width="40.875" style="83" customWidth="1"/>
    <col min="7687" max="7687" width="1.875" style="83" customWidth="1"/>
    <col min="7688" max="7936" width="9" style="83"/>
    <col min="7937" max="7938" width="3.625" style="83" customWidth="1"/>
    <col min="7939" max="7939" width="24.5" style="83" customWidth="1"/>
    <col min="7940" max="7940" width="4.75" style="83" customWidth="1"/>
    <col min="7941" max="7941" width="8.375" style="83" customWidth="1"/>
    <col min="7942" max="7942" width="40.875" style="83" customWidth="1"/>
    <col min="7943" max="7943" width="1.875" style="83" customWidth="1"/>
    <col min="7944" max="8192" width="9" style="83"/>
    <col min="8193" max="8194" width="3.625" style="83" customWidth="1"/>
    <col min="8195" max="8195" width="24.5" style="83" customWidth="1"/>
    <col min="8196" max="8196" width="4.75" style="83" customWidth="1"/>
    <col min="8197" max="8197" width="8.375" style="83" customWidth="1"/>
    <col min="8198" max="8198" width="40.875" style="83" customWidth="1"/>
    <col min="8199" max="8199" width="1.875" style="83" customWidth="1"/>
    <col min="8200" max="8448" width="9" style="83"/>
    <col min="8449" max="8450" width="3.625" style="83" customWidth="1"/>
    <col min="8451" max="8451" width="24.5" style="83" customWidth="1"/>
    <col min="8452" max="8452" width="4.75" style="83" customWidth="1"/>
    <col min="8453" max="8453" width="8.375" style="83" customWidth="1"/>
    <col min="8454" max="8454" width="40.875" style="83" customWidth="1"/>
    <col min="8455" max="8455" width="1.875" style="83" customWidth="1"/>
    <col min="8456" max="8704" width="9" style="83"/>
    <col min="8705" max="8706" width="3.625" style="83" customWidth="1"/>
    <col min="8707" max="8707" width="24.5" style="83" customWidth="1"/>
    <col min="8708" max="8708" width="4.75" style="83" customWidth="1"/>
    <col min="8709" max="8709" width="8.375" style="83" customWidth="1"/>
    <col min="8710" max="8710" width="40.875" style="83" customWidth="1"/>
    <col min="8711" max="8711" width="1.875" style="83" customWidth="1"/>
    <col min="8712" max="8960" width="9" style="83"/>
    <col min="8961" max="8962" width="3.625" style="83" customWidth="1"/>
    <col min="8963" max="8963" width="24.5" style="83" customWidth="1"/>
    <col min="8964" max="8964" width="4.75" style="83" customWidth="1"/>
    <col min="8965" max="8965" width="8.375" style="83" customWidth="1"/>
    <col min="8966" max="8966" width="40.875" style="83" customWidth="1"/>
    <col min="8967" max="8967" width="1.875" style="83" customWidth="1"/>
    <col min="8968" max="9216" width="9" style="83"/>
    <col min="9217" max="9218" width="3.625" style="83" customWidth="1"/>
    <col min="9219" max="9219" width="24.5" style="83" customWidth="1"/>
    <col min="9220" max="9220" width="4.75" style="83" customWidth="1"/>
    <col min="9221" max="9221" width="8.375" style="83" customWidth="1"/>
    <col min="9222" max="9222" width="40.875" style="83" customWidth="1"/>
    <col min="9223" max="9223" width="1.875" style="83" customWidth="1"/>
    <col min="9224" max="9472" width="9" style="83"/>
    <col min="9473" max="9474" width="3.625" style="83" customWidth="1"/>
    <col min="9475" max="9475" width="24.5" style="83" customWidth="1"/>
    <col min="9476" max="9476" width="4.75" style="83" customWidth="1"/>
    <col min="9477" max="9477" width="8.375" style="83" customWidth="1"/>
    <col min="9478" max="9478" width="40.875" style="83" customWidth="1"/>
    <col min="9479" max="9479" width="1.875" style="83" customWidth="1"/>
    <col min="9480" max="9728" width="9" style="83"/>
    <col min="9729" max="9730" width="3.625" style="83" customWidth="1"/>
    <col min="9731" max="9731" width="24.5" style="83" customWidth="1"/>
    <col min="9732" max="9732" width="4.75" style="83" customWidth="1"/>
    <col min="9733" max="9733" width="8.375" style="83" customWidth="1"/>
    <col min="9734" max="9734" width="40.875" style="83" customWidth="1"/>
    <col min="9735" max="9735" width="1.875" style="83" customWidth="1"/>
    <col min="9736" max="9984" width="9" style="83"/>
    <col min="9985" max="9986" width="3.625" style="83" customWidth="1"/>
    <col min="9987" max="9987" width="24.5" style="83" customWidth="1"/>
    <col min="9988" max="9988" width="4.75" style="83" customWidth="1"/>
    <col min="9989" max="9989" width="8.375" style="83" customWidth="1"/>
    <col min="9990" max="9990" width="40.875" style="83" customWidth="1"/>
    <col min="9991" max="9991" width="1.875" style="83" customWidth="1"/>
    <col min="9992" max="10240" width="9" style="83"/>
    <col min="10241" max="10242" width="3.625" style="83" customWidth="1"/>
    <col min="10243" max="10243" width="24.5" style="83" customWidth="1"/>
    <col min="10244" max="10244" width="4.75" style="83" customWidth="1"/>
    <col min="10245" max="10245" width="8.375" style="83" customWidth="1"/>
    <col min="10246" max="10246" width="40.875" style="83" customWidth="1"/>
    <col min="10247" max="10247" width="1.875" style="83" customWidth="1"/>
    <col min="10248" max="10496" width="9" style="83"/>
    <col min="10497" max="10498" width="3.625" style="83" customWidth="1"/>
    <col min="10499" max="10499" width="24.5" style="83" customWidth="1"/>
    <col min="10500" max="10500" width="4.75" style="83" customWidth="1"/>
    <col min="10501" max="10501" width="8.375" style="83" customWidth="1"/>
    <col min="10502" max="10502" width="40.875" style="83" customWidth="1"/>
    <col min="10503" max="10503" width="1.875" style="83" customWidth="1"/>
    <col min="10504" max="10752" width="9" style="83"/>
    <col min="10753" max="10754" width="3.625" style="83" customWidth="1"/>
    <col min="10755" max="10755" width="24.5" style="83" customWidth="1"/>
    <col min="10756" max="10756" width="4.75" style="83" customWidth="1"/>
    <col min="10757" max="10757" width="8.375" style="83" customWidth="1"/>
    <col min="10758" max="10758" width="40.875" style="83" customWidth="1"/>
    <col min="10759" max="10759" width="1.875" style="83" customWidth="1"/>
    <col min="10760" max="11008" width="9" style="83"/>
    <col min="11009" max="11010" width="3.625" style="83" customWidth="1"/>
    <col min="11011" max="11011" width="24.5" style="83" customWidth="1"/>
    <col min="11012" max="11012" width="4.75" style="83" customWidth="1"/>
    <col min="11013" max="11013" width="8.375" style="83" customWidth="1"/>
    <col min="11014" max="11014" width="40.875" style="83" customWidth="1"/>
    <col min="11015" max="11015" width="1.875" style="83" customWidth="1"/>
    <col min="11016" max="11264" width="9" style="83"/>
    <col min="11265" max="11266" width="3.625" style="83" customWidth="1"/>
    <col min="11267" max="11267" width="24.5" style="83" customWidth="1"/>
    <col min="11268" max="11268" width="4.75" style="83" customWidth="1"/>
    <col min="11269" max="11269" width="8.375" style="83" customWidth="1"/>
    <col min="11270" max="11270" width="40.875" style="83" customWidth="1"/>
    <col min="11271" max="11271" width="1.875" style="83" customWidth="1"/>
    <col min="11272" max="11520" width="9" style="83"/>
    <col min="11521" max="11522" width="3.625" style="83" customWidth="1"/>
    <col min="11523" max="11523" width="24.5" style="83" customWidth="1"/>
    <col min="11524" max="11524" width="4.75" style="83" customWidth="1"/>
    <col min="11525" max="11525" width="8.375" style="83" customWidth="1"/>
    <col min="11526" max="11526" width="40.875" style="83" customWidth="1"/>
    <col min="11527" max="11527" width="1.875" style="83" customWidth="1"/>
    <col min="11528" max="11776" width="9" style="83"/>
    <col min="11777" max="11778" width="3.625" style="83" customWidth="1"/>
    <col min="11779" max="11779" width="24.5" style="83" customWidth="1"/>
    <col min="11780" max="11780" width="4.75" style="83" customWidth="1"/>
    <col min="11781" max="11781" width="8.375" style="83" customWidth="1"/>
    <col min="11782" max="11782" width="40.875" style="83" customWidth="1"/>
    <col min="11783" max="11783" width="1.875" style="83" customWidth="1"/>
    <col min="11784" max="12032" width="9" style="83"/>
    <col min="12033" max="12034" width="3.625" style="83" customWidth="1"/>
    <col min="12035" max="12035" width="24.5" style="83" customWidth="1"/>
    <col min="12036" max="12036" width="4.75" style="83" customWidth="1"/>
    <col min="12037" max="12037" width="8.375" style="83" customWidth="1"/>
    <col min="12038" max="12038" width="40.875" style="83" customWidth="1"/>
    <col min="12039" max="12039" width="1.875" style="83" customWidth="1"/>
    <col min="12040" max="12288" width="9" style="83"/>
    <col min="12289" max="12290" width="3.625" style="83" customWidth="1"/>
    <col min="12291" max="12291" width="24.5" style="83" customWidth="1"/>
    <col min="12292" max="12292" width="4.75" style="83" customWidth="1"/>
    <col min="12293" max="12293" width="8.375" style="83" customWidth="1"/>
    <col min="12294" max="12294" width="40.875" style="83" customWidth="1"/>
    <col min="12295" max="12295" width="1.875" style="83" customWidth="1"/>
    <col min="12296" max="12544" width="9" style="83"/>
    <col min="12545" max="12546" width="3.625" style="83" customWidth="1"/>
    <col min="12547" max="12547" width="24.5" style="83" customWidth="1"/>
    <col min="12548" max="12548" width="4.75" style="83" customWidth="1"/>
    <col min="12549" max="12549" width="8.375" style="83" customWidth="1"/>
    <col min="12550" max="12550" width="40.875" style="83" customWidth="1"/>
    <col min="12551" max="12551" width="1.875" style="83" customWidth="1"/>
    <col min="12552" max="12800" width="9" style="83"/>
    <col min="12801" max="12802" width="3.625" style="83" customWidth="1"/>
    <col min="12803" max="12803" width="24.5" style="83" customWidth="1"/>
    <col min="12804" max="12804" width="4.75" style="83" customWidth="1"/>
    <col min="12805" max="12805" width="8.375" style="83" customWidth="1"/>
    <col min="12806" max="12806" width="40.875" style="83" customWidth="1"/>
    <col min="12807" max="12807" width="1.875" style="83" customWidth="1"/>
    <col min="12808" max="13056" width="9" style="83"/>
    <col min="13057" max="13058" width="3.625" style="83" customWidth="1"/>
    <col min="13059" max="13059" width="24.5" style="83" customWidth="1"/>
    <col min="13060" max="13060" width="4.75" style="83" customWidth="1"/>
    <col min="13061" max="13061" width="8.375" style="83" customWidth="1"/>
    <col min="13062" max="13062" width="40.875" style="83" customWidth="1"/>
    <col min="13063" max="13063" width="1.875" style="83" customWidth="1"/>
    <col min="13064" max="13312" width="9" style="83"/>
    <col min="13313" max="13314" width="3.625" style="83" customWidth="1"/>
    <col min="13315" max="13315" width="24.5" style="83" customWidth="1"/>
    <col min="13316" max="13316" width="4.75" style="83" customWidth="1"/>
    <col min="13317" max="13317" width="8.375" style="83" customWidth="1"/>
    <col min="13318" max="13318" width="40.875" style="83" customWidth="1"/>
    <col min="13319" max="13319" width="1.875" style="83" customWidth="1"/>
    <col min="13320" max="13568" width="9" style="83"/>
    <col min="13569" max="13570" width="3.625" style="83" customWidth="1"/>
    <col min="13571" max="13571" width="24.5" style="83" customWidth="1"/>
    <col min="13572" max="13572" width="4.75" style="83" customWidth="1"/>
    <col min="13573" max="13573" width="8.375" style="83" customWidth="1"/>
    <col min="13574" max="13574" width="40.875" style="83" customWidth="1"/>
    <col min="13575" max="13575" width="1.875" style="83" customWidth="1"/>
    <col min="13576" max="13824" width="9" style="83"/>
    <col min="13825" max="13826" width="3.625" style="83" customWidth="1"/>
    <col min="13827" max="13827" width="24.5" style="83" customWidth="1"/>
    <col min="13828" max="13828" width="4.75" style="83" customWidth="1"/>
    <col min="13829" max="13829" width="8.375" style="83" customWidth="1"/>
    <col min="13830" max="13830" width="40.875" style="83" customWidth="1"/>
    <col min="13831" max="13831" width="1.875" style="83" customWidth="1"/>
    <col min="13832" max="14080" width="9" style="83"/>
    <col min="14081" max="14082" width="3.625" style="83" customWidth="1"/>
    <col min="14083" max="14083" width="24.5" style="83" customWidth="1"/>
    <col min="14084" max="14084" width="4.75" style="83" customWidth="1"/>
    <col min="14085" max="14085" width="8.375" style="83" customWidth="1"/>
    <col min="14086" max="14086" width="40.875" style="83" customWidth="1"/>
    <col min="14087" max="14087" width="1.875" style="83" customWidth="1"/>
    <col min="14088" max="14336" width="9" style="83"/>
    <col min="14337" max="14338" width="3.625" style="83" customWidth="1"/>
    <col min="14339" max="14339" width="24.5" style="83" customWidth="1"/>
    <col min="14340" max="14340" width="4.75" style="83" customWidth="1"/>
    <col min="14341" max="14341" width="8.375" style="83" customWidth="1"/>
    <col min="14342" max="14342" width="40.875" style="83" customWidth="1"/>
    <col min="14343" max="14343" width="1.875" style="83" customWidth="1"/>
    <col min="14344" max="14592" width="9" style="83"/>
    <col min="14593" max="14594" width="3.625" style="83" customWidth="1"/>
    <col min="14595" max="14595" width="24.5" style="83" customWidth="1"/>
    <col min="14596" max="14596" width="4.75" style="83" customWidth="1"/>
    <col min="14597" max="14597" width="8.375" style="83" customWidth="1"/>
    <col min="14598" max="14598" width="40.875" style="83" customWidth="1"/>
    <col min="14599" max="14599" width="1.875" style="83" customWidth="1"/>
    <col min="14600" max="14848" width="9" style="83"/>
    <col min="14849" max="14850" width="3.625" style="83" customWidth="1"/>
    <col min="14851" max="14851" width="24.5" style="83" customWidth="1"/>
    <col min="14852" max="14852" width="4.75" style="83" customWidth="1"/>
    <col min="14853" max="14853" width="8.375" style="83" customWidth="1"/>
    <col min="14854" max="14854" width="40.875" style="83" customWidth="1"/>
    <col min="14855" max="14855" width="1.875" style="83" customWidth="1"/>
    <col min="14856" max="15104" width="9" style="83"/>
    <col min="15105" max="15106" width="3.625" style="83" customWidth="1"/>
    <col min="15107" max="15107" width="24.5" style="83" customWidth="1"/>
    <col min="15108" max="15108" width="4.75" style="83" customWidth="1"/>
    <col min="15109" max="15109" width="8.375" style="83" customWidth="1"/>
    <col min="15110" max="15110" width="40.875" style="83" customWidth="1"/>
    <col min="15111" max="15111" width="1.875" style="83" customWidth="1"/>
    <col min="15112" max="15360" width="9" style="83"/>
    <col min="15361" max="15362" width="3.625" style="83" customWidth="1"/>
    <col min="15363" max="15363" width="24.5" style="83" customWidth="1"/>
    <col min="15364" max="15364" width="4.75" style="83" customWidth="1"/>
    <col min="15365" max="15365" width="8.375" style="83" customWidth="1"/>
    <col min="15366" max="15366" width="40.875" style="83" customWidth="1"/>
    <col min="15367" max="15367" width="1.875" style="83" customWidth="1"/>
    <col min="15368" max="15616" width="9" style="83"/>
    <col min="15617" max="15618" width="3.625" style="83" customWidth="1"/>
    <col min="15619" max="15619" width="24.5" style="83" customWidth="1"/>
    <col min="15620" max="15620" width="4.75" style="83" customWidth="1"/>
    <col min="15621" max="15621" width="8.375" style="83" customWidth="1"/>
    <col min="15622" max="15622" width="40.875" style="83" customWidth="1"/>
    <col min="15623" max="15623" width="1.875" style="83" customWidth="1"/>
    <col min="15624" max="15872" width="9" style="83"/>
    <col min="15873" max="15874" width="3.625" style="83" customWidth="1"/>
    <col min="15875" max="15875" width="24.5" style="83" customWidth="1"/>
    <col min="15876" max="15876" width="4.75" style="83" customWidth="1"/>
    <col min="15877" max="15877" width="8.375" style="83" customWidth="1"/>
    <col min="15878" max="15878" width="40.875" style="83" customWidth="1"/>
    <col min="15879" max="15879" width="1.875" style="83" customWidth="1"/>
    <col min="15880" max="16128" width="9" style="83"/>
    <col min="16129" max="16130" width="3.625" style="83" customWidth="1"/>
    <col min="16131" max="16131" width="24.5" style="83" customWidth="1"/>
    <col min="16132" max="16132" width="4.75" style="83" customWidth="1"/>
    <col min="16133" max="16133" width="8.375" style="83" customWidth="1"/>
    <col min="16134" max="16134" width="40.875" style="83" customWidth="1"/>
    <col min="16135" max="16135" width="1.875" style="83" customWidth="1"/>
    <col min="16136" max="16384" width="9" style="83"/>
  </cols>
  <sheetData>
    <row r="2" spans="2:9" ht="20.100000000000001" customHeight="1" x14ac:dyDescent="0.4">
      <c r="C2" s="906" t="s">
        <v>364</v>
      </c>
      <c r="D2" s="926"/>
      <c r="E2" s="926"/>
      <c r="F2" s="926"/>
    </row>
    <row r="3" spans="2:9" ht="20.100000000000001" customHeight="1" x14ac:dyDescent="0.4">
      <c r="C3" s="21"/>
      <c r="D3" s="158"/>
      <c r="E3" s="158"/>
      <c r="F3" s="158"/>
    </row>
    <row r="4" spans="2:9" ht="20.100000000000001" customHeight="1" x14ac:dyDescent="0.4">
      <c r="C4" s="159"/>
    </row>
    <row r="5" spans="2:9" ht="20.100000000000001" customHeight="1" x14ac:dyDescent="0.4">
      <c r="C5" s="160"/>
      <c r="F5" s="8" t="s">
        <v>31</v>
      </c>
    </row>
    <row r="6" spans="2:9" ht="20.100000000000001" customHeight="1" x14ac:dyDescent="0.4">
      <c r="C6" s="83" t="s">
        <v>137</v>
      </c>
    </row>
    <row r="7" spans="2:9" ht="20.100000000000001" customHeight="1" x14ac:dyDescent="0.4"/>
    <row r="8" spans="2:9" ht="20.100000000000001" customHeight="1" x14ac:dyDescent="0.4">
      <c r="B8" s="83" t="s">
        <v>365</v>
      </c>
    </row>
    <row r="9" spans="2:9" ht="20.100000000000001" customHeight="1" x14ac:dyDescent="0.4"/>
    <row r="10" spans="2:9" ht="20.100000000000001" customHeight="1" x14ac:dyDescent="0.4">
      <c r="F10" s="83" t="s">
        <v>50</v>
      </c>
      <c r="H10" s="9" t="s">
        <v>366</v>
      </c>
      <c r="I10" s="7"/>
    </row>
    <row r="11" spans="2:9" ht="20.100000000000001" customHeight="1" x14ac:dyDescent="0.4">
      <c r="H11" s="4"/>
      <c r="I11" s="11" t="s">
        <v>35</v>
      </c>
    </row>
    <row r="12" spans="2:9" ht="20.100000000000001" customHeight="1" x14ac:dyDescent="0.4">
      <c r="F12" s="83" t="s">
        <v>367</v>
      </c>
    </row>
    <row r="13" spans="2:9" ht="20.100000000000001" customHeight="1" x14ac:dyDescent="0.4">
      <c r="C13" s="83" t="s">
        <v>137</v>
      </c>
    </row>
    <row r="14" spans="2:9" ht="20.100000000000001" customHeight="1" x14ac:dyDescent="0.4">
      <c r="C14" s="83" t="s">
        <v>368</v>
      </c>
    </row>
    <row r="15" spans="2:9" ht="20.100000000000001" customHeight="1" x14ac:dyDescent="0.4"/>
    <row r="16" spans="2:9" ht="20.100000000000001" customHeight="1" x14ac:dyDescent="0.4">
      <c r="B16" s="83" t="s">
        <v>369</v>
      </c>
    </row>
    <row r="17" spans="2:6" ht="20.100000000000001" customHeight="1" x14ac:dyDescent="0.4"/>
    <row r="18" spans="2:6" ht="20.100000000000001" customHeight="1" x14ac:dyDescent="0.4"/>
    <row r="19" spans="2:6" ht="20.100000000000001" customHeight="1" x14ac:dyDescent="0.4">
      <c r="C19" s="623" t="s">
        <v>39</v>
      </c>
      <c r="D19" s="927"/>
      <c r="E19" s="927"/>
      <c r="F19" s="927"/>
    </row>
    <row r="20" spans="2:6" ht="20.100000000000001" customHeight="1" x14ac:dyDescent="0.4"/>
    <row r="21" spans="2:6" ht="20.100000000000001" customHeight="1" x14ac:dyDescent="0.4"/>
    <row r="22" spans="2:6" ht="20.100000000000001" customHeight="1" x14ac:dyDescent="0.4">
      <c r="B22" s="161" t="s">
        <v>370</v>
      </c>
      <c r="C22" s="12" t="s">
        <v>88</v>
      </c>
      <c r="E22" s="86"/>
      <c r="F22" s="86"/>
    </row>
    <row r="23" spans="2:6" ht="20.100000000000001" customHeight="1" x14ac:dyDescent="0.4"/>
    <row r="24" spans="2:6" ht="20.100000000000001" customHeight="1" x14ac:dyDescent="0.4"/>
    <row r="25" spans="2:6" ht="20.100000000000001" customHeight="1" x14ac:dyDescent="0.4">
      <c r="B25" s="161" t="s">
        <v>371</v>
      </c>
      <c r="C25" s="12" t="s">
        <v>372</v>
      </c>
      <c r="E25" s="86"/>
      <c r="F25" s="86"/>
    </row>
    <row r="26" spans="2:6" ht="20.100000000000001" customHeight="1" x14ac:dyDescent="0.4"/>
    <row r="27" spans="2:6" ht="20.100000000000001" customHeight="1" x14ac:dyDescent="0.4"/>
    <row r="28" spans="2:6" ht="20.100000000000001" customHeight="1" x14ac:dyDescent="0.4">
      <c r="B28" s="161" t="s">
        <v>373</v>
      </c>
      <c r="C28" s="12" t="s">
        <v>374</v>
      </c>
      <c r="E28" s="86"/>
      <c r="F28" s="86"/>
    </row>
    <row r="29" spans="2:6" ht="20.100000000000001" customHeight="1" x14ac:dyDescent="0.4"/>
    <row r="30" spans="2:6" ht="20.100000000000001" customHeight="1" x14ac:dyDescent="0.4"/>
    <row r="31" spans="2:6" ht="20.100000000000001" customHeight="1" x14ac:dyDescent="0.4">
      <c r="B31" s="161" t="s">
        <v>375</v>
      </c>
      <c r="C31" s="12" t="s">
        <v>376</v>
      </c>
      <c r="E31" s="86"/>
      <c r="F31" s="86"/>
    </row>
    <row r="32" spans="2:6" ht="20.100000000000001" customHeight="1" x14ac:dyDescent="0.4"/>
    <row r="33" spans="2:6" ht="20.100000000000001" customHeight="1" x14ac:dyDescent="0.4"/>
    <row r="34" spans="2:6" ht="20.100000000000001" customHeight="1" x14ac:dyDescent="0.4">
      <c r="B34" s="161" t="s">
        <v>377</v>
      </c>
      <c r="C34" s="12" t="s">
        <v>378</v>
      </c>
      <c r="E34" s="86"/>
      <c r="F34" s="86"/>
    </row>
  </sheetData>
  <mergeCells count="2">
    <mergeCell ref="C2:F2"/>
    <mergeCell ref="C19:F19"/>
  </mergeCells>
  <phoneticPr fontId="1"/>
  <pageMargins left="0.7" right="0.7" top="0.75" bottom="0.75" header="0.3" footer="0.3"/>
  <pageSetup paperSize="9" scale="91" orientation="portrait" r:id="rId1"/>
  <colBreaks count="1" manualBreakCount="1">
    <brk id="7" max="1048575" man="1"/>
  </colBreak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125"/>
  <sheetViews>
    <sheetView view="pageBreakPreview" zoomScaleNormal="93" zoomScaleSheetLayoutView="100" workbookViewId="0">
      <selection activeCell="H6" sqref="H6"/>
    </sheetView>
  </sheetViews>
  <sheetFormatPr defaultColWidth="9" defaultRowHeight="13.5" x14ac:dyDescent="0.4"/>
  <cols>
    <col min="1" max="1" width="5" style="378" customWidth="1"/>
    <col min="2" max="2" width="3.75" style="378" customWidth="1"/>
    <col min="3" max="3" width="9" style="378"/>
    <col min="4" max="4" width="7.625" style="378" customWidth="1"/>
    <col min="5" max="5" width="11.25" style="378" customWidth="1"/>
    <col min="6" max="6" width="5" style="378" customWidth="1"/>
    <col min="7" max="7" width="3.75" style="378" customWidth="1"/>
    <col min="8" max="8" width="11.125" style="378" customWidth="1"/>
    <col min="9" max="9" width="5" style="378" customWidth="1"/>
    <col min="10" max="10" width="3.75" style="378" customWidth="1"/>
    <col min="11" max="11" width="10.25" style="378" customWidth="1"/>
    <col min="12" max="12" width="4" style="378" customWidth="1"/>
    <col min="13" max="13" width="3.375" style="378" customWidth="1"/>
    <col min="14" max="15" width="8.75" style="378" customWidth="1"/>
    <col min="16" max="16" width="5.125" style="378" customWidth="1"/>
    <col min="17" max="17" width="7.5" style="378" customWidth="1"/>
    <col min="18" max="16384" width="9" style="378"/>
  </cols>
  <sheetData>
    <row r="1" spans="1:22" ht="37.5" customHeight="1" x14ac:dyDescent="0.4">
      <c r="A1" s="971" t="s">
        <v>653</v>
      </c>
      <c r="B1" s="971"/>
      <c r="C1" s="971"/>
      <c r="D1" s="971"/>
      <c r="E1" s="971"/>
      <c r="F1" s="971"/>
      <c r="G1" s="971"/>
      <c r="H1" s="971"/>
      <c r="I1" s="971"/>
      <c r="J1" s="971"/>
      <c r="K1" s="971"/>
      <c r="L1" s="971"/>
      <c r="M1" s="971"/>
      <c r="N1" s="971"/>
      <c r="O1" s="971"/>
      <c r="P1" s="971"/>
      <c r="Q1" s="971"/>
      <c r="R1" s="376"/>
      <c r="S1" s="376"/>
      <c r="T1" s="377"/>
      <c r="U1" s="377"/>
      <c r="V1" s="377"/>
    </row>
    <row r="2" spans="1:22" ht="20.100000000000001" customHeight="1" x14ac:dyDescent="0.4">
      <c r="B2" s="379" t="s">
        <v>654</v>
      </c>
      <c r="D2" s="380"/>
      <c r="E2" s="380"/>
      <c r="F2" s="380"/>
      <c r="G2" s="380"/>
      <c r="H2" s="380"/>
      <c r="I2" s="380"/>
      <c r="J2" s="381"/>
      <c r="K2" s="376"/>
      <c r="M2" s="972" t="s">
        <v>655</v>
      </c>
      <c r="N2" s="972"/>
      <c r="O2" s="972"/>
      <c r="P2" s="972"/>
      <c r="Q2" s="972"/>
      <c r="R2" s="377"/>
      <c r="S2" s="377"/>
      <c r="T2" s="377"/>
      <c r="U2" s="377"/>
      <c r="V2" s="377"/>
    </row>
    <row r="3" spans="1:22" ht="11.25" customHeight="1" x14ac:dyDescent="0.4">
      <c r="C3" s="379"/>
      <c r="D3" s="380"/>
      <c r="E3" s="380"/>
      <c r="F3" s="380"/>
      <c r="G3" s="380"/>
      <c r="H3" s="380"/>
      <c r="I3" s="380"/>
      <c r="J3" s="381"/>
      <c r="K3" s="376"/>
      <c r="L3" s="376"/>
      <c r="M3" s="376"/>
      <c r="N3" s="381"/>
      <c r="O3" s="381"/>
      <c r="P3" s="381"/>
      <c r="Q3" s="376"/>
      <c r="R3" s="377"/>
      <c r="S3" s="377"/>
      <c r="T3" s="377"/>
      <c r="U3" s="377"/>
      <c r="V3" s="377"/>
    </row>
    <row r="4" spans="1:22" ht="30.75" customHeight="1" x14ac:dyDescent="0.4">
      <c r="B4" s="376"/>
      <c r="C4" s="376"/>
      <c r="D4" s="376"/>
      <c r="F4" s="380"/>
      <c r="G4" s="380"/>
      <c r="H4" s="380"/>
      <c r="I4" s="380"/>
      <c r="K4" s="382" t="s">
        <v>656</v>
      </c>
      <c r="L4" s="973"/>
      <c r="M4" s="973"/>
      <c r="N4" s="973"/>
      <c r="O4" s="973"/>
      <c r="P4" s="973"/>
      <c r="Q4" s="973"/>
      <c r="R4" s="377"/>
      <c r="S4" s="377"/>
      <c r="T4" s="377"/>
      <c r="U4" s="377"/>
      <c r="V4" s="377"/>
    </row>
    <row r="5" spans="1:22" ht="30.75" customHeight="1" x14ac:dyDescent="0.4">
      <c r="B5" s="376"/>
      <c r="C5" s="376"/>
      <c r="D5" s="376"/>
      <c r="F5" s="380"/>
      <c r="G5" s="380"/>
      <c r="H5" s="380"/>
      <c r="I5" s="380"/>
      <c r="K5" s="382" t="s">
        <v>657</v>
      </c>
      <c r="L5" s="973"/>
      <c r="M5" s="973"/>
      <c r="N5" s="973"/>
      <c r="O5" s="973"/>
      <c r="P5" s="973"/>
      <c r="Q5" s="973"/>
      <c r="R5" s="377"/>
      <c r="S5" s="377"/>
      <c r="T5" s="377"/>
      <c r="U5" s="377"/>
      <c r="V5" s="377"/>
    </row>
    <row r="6" spans="1:22" ht="30.75" customHeight="1" x14ac:dyDescent="0.4">
      <c r="B6" s="376"/>
      <c r="C6" s="376"/>
      <c r="D6" s="376"/>
      <c r="F6" s="380"/>
      <c r="G6" s="380"/>
      <c r="H6" s="380"/>
      <c r="I6" s="380"/>
      <c r="K6" s="382" t="s">
        <v>658</v>
      </c>
      <c r="L6" s="973"/>
      <c r="M6" s="973"/>
      <c r="N6" s="973"/>
      <c r="O6" s="973"/>
      <c r="P6" s="973"/>
      <c r="Q6" s="973"/>
      <c r="R6" s="377"/>
      <c r="S6" s="377"/>
      <c r="T6" s="377"/>
      <c r="U6" s="377"/>
      <c r="V6" s="377"/>
    </row>
    <row r="7" spans="1:22" ht="7.5" customHeight="1" x14ac:dyDescent="0.4">
      <c r="B7" s="376"/>
      <c r="C7" s="376"/>
      <c r="D7" s="376"/>
      <c r="E7" s="376"/>
      <c r="F7" s="376"/>
      <c r="G7" s="376"/>
      <c r="H7" s="376"/>
      <c r="I7" s="376"/>
      <c r="J7" s="376"/>
      <c r="K7" s="376"/>
      <c r="L7" s="376"/>
      <c r="M7" s="376"/>
      <c r="N7" s="376"/>
      <c r="O7" s="376"/>
      <c r="P7" s="376"/>
      <c r="Q7" s="383"/>
    </row>
    <row r="8" spans="1:22" ht="33.75" customHeight="1" x14ac:dyDescent="0.4">
      <c r="C8" s="954" t="s">
        <v>659</v>
      </c>
      <c r="D8" s="930"/>
      <c r="E8" s="955"/>
      <c r="F8" s="968"/>
      <c r="G8" s="969"/>
      <c r="H8" s="969"/>
      <c r="I8" s="969"/>
      <c r="J8" s="969"/>
      <c r="K8" s="969"/>
      <c r="L8" s="969"/>
      <c r="M8" s="969"/>
      <c r="N8" s="969"/>
      <c r="O8" s="969"/>
      <c r="P8" s="970"/>
      <c r="Q8" s="376"/>
      <c r="R8" s="377"/>
      <c r="S8" s="377"/>
      <c r="T8" s="377"/>
      <c r="U8" s="377"/>
      <c r="V8" s="377"/>
    </row>
    <row r="9" spans="1:22" ht="33.75" customHeight="1" x14ac:dyDescent="0.4">
      <c r="C9" s="962" t="s">
        <v>660</v>
      </c>
      <c r="D9" s="963"/>
      <c r="E9" s="964"/>
      <c r="F9" s="965"/>
      <c r="G9" s="966"/>
      <c r="H9" s="966"/>
      <c r="I9" s="966"/>
      <c r="J9" s="966"/>
      <c r="K9" s="966"/>
      <c r="L9" s="966"/>
      <c r="M9" s="384" t="s">
        <v>661</v>
      </c>
      <c r="N9" s="385"/>
      <c r="O9" s="385"/>
      <c r="P9" s="385"/>
      <c r="Q9" s="383"/>
    </row>
    <row r="10" spans="1:22" ht="7.5" customHeight="1" x14ac:dyDescent="0.4">
      <c r="C10" s="382"/>
      <c r="D10" s="382"/>
      <c r="E10" s="382"/>
      <c r="F10" s="386"/>
      <c r="G10" s="386"/>
      <c r="H10" s="386"/>
      <c r="I10" s="386"/>
      <c r="J10" s="386"/>
      <c r="K10" s="386"/>
      <c r="L10" s="386"/>
      <c r="M10" s="386"/>
      <c r="N10" s="386"/>
      <c r="O10" s="386"/>
      <c r="P10" s="386"/>
      <c r="Q10" s="383"/>
    </row>
    <row r="11" spans="1:22" ht="18" customHeight="1" x14ac:dyDescent="0.15">
      <c r="B11" s="387" t="s">
        <v>662</v>
      </c>
      <c r="C11" s="376"/>
      <c r="D11" s="376"/>
      <c r="E11" s="376"/>
      <c r="F11" s="376"/>
      <c r="G11" s="376"/>
      <c r="H11" s="376"/>
      <c r="I11" s="376"/>
      <c r="J11" s="376"/>
      <c r="K11" s="376"/>
      <c r="L11" s="376"/>
      <c r="M11" s="376"/>
      <c r="N11" s="376"/>
      <c r="O11" s="376"/>
      <c r="P11" s="376"/>
      <c r="Q11" s="383"/>
    </row>
    <row r="12" spans="1:22" ht="18" customHeight="1" x14ac:dyDescent="0.4">
      <c r="B12" s="376"/>
      <c r="C12" s="376" t="s">
        <v>663</v>
      </c>
      <c r="D12" s="376"/>
      <c r="E12" s="376"/>
      <c r="F12" s="376"/>
      <c r="G12" s="376"/>
      <c r="H12" s="376"/>
      <c r="I12" s="376"/>
      <c r="J12" s="376"/>
      <c r="K12" s="376"/>
      <c r="L12" s="376"/>
      <c r="M12" s="376"/>
      <c r="N12" s="376"/>
      <c r="O12" s="376"/>
      <c r="P12" s="376"/>
      <c r="Q12" s="383"/>
    </row>
    <row r="13" spans="1:22" ht="13.5" customHeight="1" x14ac:dyDescent="0.4">
      <c r="B13" s="376"/>
      <c r="C13" s="376"/>
      <c r="D13" s="967" t="s">
        <v>664</v>
      </c>
      <c r="E13" s="967"/>
      <c r="F13" s="967"/>
      <c r="H13" s="947" t="s">
        <v>665</v>
      </c>
      <c r="I13" s="947"/>
      <c r="J13" s="388"/>
      <c r="K13" s="948" t="s">
        <v>666</v>
      </c>
      <c r="L13" s="948"/>
      <c r="M13" s="376"/>
      <c r="N13" s="376"/>
      <c r="O13" s="376"/>
      <c r="P13" s="376"/>
      <c r="Q13" s="383"/>
    </row>
    <row r="14" spans="1:22" ht="30" customHeight="1" x14ac:dyDescent="0.4">
      <c r="B14" s="376"/>
      <c r="C14" s="376"/>
      <c r="D14" s="954"/>
      <c r="E14" s="930"/>
      <c r="F14" s="389" t="s">
        <v>667</v>
      </c>
      <c r="G14" s="390" t="s">
        <v>668</v>
      </c>
      <c r="H14" s="391"/>
      <c r="I14" s="392" t="s">
        <v>669</v>
      </c>
      <c r="J14" s="393" t="s">
        <v>668</v>
      </c>
      <c r="K14" s="391"/>
      <c r="L14" s="394" t="s">
        <v>661</v>
      </c>
      <c r="M14" s="381" t="s">
        <v>670</v>
      </c>
      <c r="N14" s="945"/>
      <c r="O14" s="946"/>
      <c r="P14" s="394" t="s">
        <v>661</v>
      </c>
      <c r="Q14" s="383"/>
    </row>
    <row r="15" spans="1:22" ht="7.5" customHeight="1" x14ac:dyDescent="0.4">
      <c r="B15" s="376"/>
      <c r="C15" s="376"/>
      <c r="D15" s="376"/>
      <c r="E15" s="376"/>
      <c r="F15" s="382"/>
      <c r="G15" s="381"/>
      <c r="H15" s="381"/>
      <c r="I15" s="376"/>
      <c r="J15" s="376"/>
      <c r="K15" s="382"/>
      <c r="L15" s="381"/>
      <c r="M15" s="376"/>
      <c r="N15" s="376"/>
      <c r="O15" s="382"/>
      <c r="P15" s="376"/>
      <c r="Q15" s="383"/>
    </row>
    <row r="16" spans="1:22" ht="18" customHeight="1" x14ac:dyDescent="0.4">
      <c r="B16" s="376"/>
      <c r="C16" s="376" t="s">
        <v>671</v>
      </c>
      <c r="D16" s="376"/>
      <c r="E16" s="376"/>
      <c r="F16" s="376"/>
      <c r="G16" s="376"/>
      <c r="H16" s="376"/>
      <c r="I16" s="376"/>
      <c r="J16" s="376"/>
      <c r="K16" s="376"/>
      <c r="L16" s="376"/>
      <c r="M16" s="376"/>
      <c r="N16" s="376"/>
      <c r="O16" s="376"/>
      <c r="P16" s="376"/>
      <c r="Q16" s="383"/>
    </row>
    <row r="17" spans="2:21" x14ac:dyDescent="0.4">
      <c r="B17" s="376"/>
      <c r="C17" s="947" t="s">
        <v>672</v>
      </c>
      <c r="D17" s="947"/>
      <c r="E17" s="947"/>
      <c r="F17" s="947"/>
      <c r="G17" s="376"/>
      <c r="H17" s="947" t="s">
        <v>673</v>
      </c>
      <c r="I17" s="947"/>
      <c r="J17" s="376"/>
      <c r="K17" s="948" t="s">
        <v>674</v>
      </c>
      <c r="L17" s="948"/>
      <c r="M17" s="376"/>
      <c r="N17" s="376"/>
      <c r="O17" s="376"/>
      <c r="P17" s="376"/>
      <c r="Q17" s="383"/>
    </row>
    <row r="18" spans="2:21" ht="15" customHeight="1" x14ac:dyDescent="0.4">
      <c r="B18" s="376"/>
      <c r="C18" s="949"/>
      <c r="D18" s="950"/>
      <c r="E18" s="950"/>
      <c r="F18" s="937" t="s">
        <v>661</v>
      </c>
      <c r="G18" s="952" t="s">
        <v>668</v>
      </c>
      <c r="H18" s="954"/>
      <c r="I18" s="955"/>
      <c r="J18" s="952" t="s">
        <v>668</v>
      </c>
      <c r="K18" s="391"/>
      <c r="L18" s="394" t="s">
        <v>675</v>
      </c>
      <c r="M18" s="952" t="s">
        <v>670</v>
      </c>
      <c r="N18" s="956"/>
      <c r="O18" s="957"/>
      <c r="P18" s="937" t="s">
        <v>661</v>
      </c>
      <c r="Q18" s="383"/>
    </row>
    <row r="19" spans="2:21" ht="3" customHeight="1" x14ac:dyDescent="0.4">
      <c r="B19" s="376"/>
      <c r="C19" s="951"/>
      <c r="D19" s="952"/>
      <c r="E19" s="952"/>
      <c r="F19" s="938"/>
      <c r="G19" s="952"/>
      <c r="H19" s="381"/>
      <c r="I19" s="395"/>
      <c r="J19" s="952"/>
      <c r="K19" s="396"/>
      <c r="L19" s="397"/>
      <c r="M19" s="952"/>
      <c r="N19" s="958"/>
      <c r="O19" s="959"/>
      <c r="P19" s="938"/>
      <c r="Q19" s="383"/>
    </row>
    <row r="20" spans="2:21" ht="15" customHeight="1" x14ac:dyDescent="0.4">
      <c r="B20" s="376"/>
      <c r="C20" s="953"/>
      <c r="D20" s="944"/>
      <c r="E20" s="944"/>
      <c r="F20" s="939"/>
      <c r="G20" s="952"/>
      <c r="H20" s="940">
        <v>1000</v>
      </c>
      <c r="I20" s="940"/>
      <c r="J20" s="952"/>
      <c r="K20" s="381">
        <v>70</v>
      </c>
      <c r="L20" s="381" t="s">
        <v>675</v>
      </c>
      <c r="M20" s="952"/>
      <c r="N20" s="960"/>
      <c r="O20" s="961"/>
      <c r="P20" s="939"/>
      <c r="Q20" s="383"/>
    </row>
    <row r="21" spans="2:21" x14ac:dyDescent="0.4">
      <c r="B21" s="376"/>
      <c r="C21" s="376"/>
      <c r="D21" s="376"/>
      <c r="E21" s="398" t="s">
        <v>676</v>
      </c>
      <c r="F21" s="376"/>
      <c r="G21" s="376"/>
      <c r="H21" s="376"/>
      <c r="I21" s="376"/>
      <c r="J21" s="376"/>
      <c r="K21" s="376"/>
      <c r="L21" s="376"/>
      <c r="M21" s="376"/>
      <c r="N21" s="376"/>
      <c r="O21" s="376"/>
      <c r="P21" s="376"/>
      <c r="Q21" s="383"/>
    </row>
    <row r="22" spans="2:21" ht="7.5" customHeight="1" x14ac:dyDescent="0.4">
      <c r="B22" s="376"/>
      <c r="C22" s="376"/>
      <c r="D22" s="376"/>
      <c r="E22" s="398"/>
      <c r="F22" s="376"/>
      <c r="G22" s="376"/>
      <c r="H22" s="376"/>
      <c r="I22" s="376"/>
      <c r="J22" s="376"/>
      <c r="K22" s="376"/>
      <c r="L22" s="376"/>
      <c r="M22" s="376"/>
      <c r="N22" s="376"/>
      <c r="O22" s="376"/>
      <c r="P22" s="376"/>
      <c r="Q22" s="383"/>
    </row>
    <row r="23" spans="2:21" ht="18" customHeight="1" x14ac:dyDescent="0.4">
      <c r="B23" s="376"/>
      <c r="C23" s="376" t="s">
        <v>677</v>
      </c>
      <c r="D23" s="376"/>
      <c r="E23" s="376"/>
      <c r="F23" s="376"/>
      <c r="G23" s="376"/>
      <c r="H23" s="376"/>
      <c r="I23" s="376"/>
      <c r="J23" s="376"/>
      <c r="K23" s="376"/>
      <c r="L23" s="376"/>
      <c r="M23" s="376"/>
      <c r="N23" s="376"/>
      <c r="O23" s="376"/>
      <c r="P23" s="376"/>
      <c r="Q23" s="383"/>
    </row>
    <row r="24" spans="2:21" ht="52.5" customHeight="1" x14ac:dyDescent="0.4">
      <c r="B24" s="376"/>
      <c r="C24" s="941"/>
      <c r="D24" s="942"/>
      <c r="E24" s="942"/>
      <c r="F24" s="942"/>
      <c r="G24" s="942"/>
      <c r="H24" s="942"/>
      <c r="I24" s="942"/>
      <c r="J24" s="942"/>
      <c r="K24" s="942"/>
      <c r="L24" s="942"/>
      <c r="M24" s="942"/>
      <c r="N24" s="942"/>
      <c r="O24" s="942"/>
      <c r="P24" s="943"/>
      <c r="Q24" s="383"/>
    </row>
    <row r="25" spans="2:21" ht="7.5" customHeight="1" x14ac:dyDescent="0.4">
      <c r="B25" s="376"/>
      <c r="C25" s="376"/>
      <c r="D25" s="399"/>
      <c r="E25" s="399"/>
      <c r="F25" s="399"/>
      <c r="G25" s="399"/>
      <c r="H25" s="399"/>
      <c r="I25" s="399"/>
      <c r="J25" s="399"/>
      <c r="K25" s="399"/>
      <c r="L25" s="399"/>
      <c r="M25" s="399"/>
      <c r="N25" s="399"/>
      <c r="O25" s="399"/>
      <c r="P25" s="399"/>
      <c r="Q25" s="383"/>
    </row>
    <row r="26" spans="2:21" ht="20.100000000000001" customHeight="1" x14ac:dyDescent="0.4">
      <c r="B26" s="376" t="s">
        <v>678</v>
      </c>
      <c r="D26" s="376"/>
      <c r="E26" s="376"/>
      <c r="F26" s="376"/>
      <c r="G26" s="376"/>
      <c r="H26" s="376"/>
      <c r="I26" s="376"/>
      <c r="J26" s="376"/>
      <c r="K26" s="376"/>
      <c r="L26" s="376"/>
      <c r="M26" s="376"/>
      <c r="N26" s="376"/>
      <c r="O26" s="376"/>
      <c r="P26" s="376"/>
      <c r="Q26" s="383"/>
    </row>
    <row r="27" spans="2:21" ht="20.100000000000001" customHeight="1" x14ac:dyDescent="0.4">
      <c r="B27" s="376"/>
      <c r="C27" s="929" t="s">
        <v>679</v>
      </c>
      <c r="D27" s="929"/>
      <c r="E27" s="929"/>
      <c r="F27" s="929"/>
      <c r="G27" s="929"/>
      <c r="H27" s="929"/>
      <c r="I27" s="929"/>
      <c r="J27" s="929"/>
      <c r="K27" s="929"/>
      <c r="L27" s="929"/>
      <c r="M27" s="929"/>
      <c r="N27" s="944" t="s">
        <v>680</v>
      </c>
      <c r="O27" s="944"/>
      <c r="P27" s="376"/>
      <c r="Q27" s="383"/>
    </row>
    <row r="28" spans="2:21" ht="20.100000000000001" customHeight="1" x14ac:dyDescent="0.4">
      <c r="B28" s="376"/>
      <c r="C28" s="935" t="s">
        <v>681</v>
      </c>
      <c r="D28" s="935"/>
      <c r="E28" s="935"/>
      <c r="F28" s="935"/>
      <c r="G28" s="935"/>
      <c r="H28" s="935"/>
      <c r="I28" s="935"/>
      <c r="J28" s="935"/>
      <c r="K28" s="935"/>
      <c r="L28" s="935"/>
      <c r="M28" s="935"/>
      <c r="N28" s="936"/>
      <c r="O28" s="936"/>
      <c r="P28" s="936"/>
      <c r="Q28" s="383"/>
    </row>
    <row r="29" spans="2:21" ht="20.100000000000001" customHeight="1" x14ac:dyDescent="0.4">
      <c r="B29" s="376"/>
      <c r="C29" s="929" t="s">
        <v>682</v>
      </c>
      <c r="D29" s="929"/>
      <c r="E29" s="929"/>
      <c r="F29" s="929"/>
      <c r="G29" s="929"/>
      <c r="H29" s="929"/>
      <c r="I29" s="929"/>
      <c r="J29" s="929"/>
      <c r="K29" s="929"/>
      <c r="L29" s="929"/>
      <c r="M29" s="929"/>
      <c r="N29" s="930" t="s">
        <v>680</v>
      </c>
      <c r="O29" s="930"/>
      <c r="P29" s="376"/>
      <c r="Q29" s="383"/>
      <c r="U29" s="383"/>
    </row>
    <row r="30" spans="2:21" ht="20.100000000000001" customHeight="1" x14ac:dyDescent="0.4">
      <c r="B30" s="376"/>
      <c r="C30" s="935" t="s">
        <v>683</v>
      </c>
      <c r="D30" s="935"/>
      <c r="E30" s="935"/>
      <c r="F30" s="935"/>
      <c r="G30" s="935"/>
      <c r="H30" s="935"/>
      <c r="I30" s="935"/>
      <c r="J30" s="935"/>
      <c r="K30" s="935"/>
      <c r="L30" s="935"/>
      <c r="M30" s="935"/>
      <c r="N30" s="936"/>
      <c r="O30" s="936"/>
      <c r="P30" s="936"/>
      <c r="Q30" s="383"/>
    </row>
    <row r="31" spans="2:21" ht="19.5" customHeight="1" x14ac:dyDescent="0.4">
      <c r="B31" s="377"/>
      <c r="C31" s="929" t="s">
        <v>684</v>
      </c>
      <c r="D31" s="929"/>
      <c r="E31" s="929"/>
      <c r="F31" s="929"/>
      <c r="G31" s="929"/>
      <c r="H31" s="929"/>
      <c r="I31" s="929"/>
      <c r="J31" s="929"/>
      <c r="K31" s="929"/>
      <c r="L31" s="929"/>
      <c r="M31" s="929"/>
      <c r="N31" s="930" t="s">
        <v>680</v>
      </c>
      <c r="O31" s="930"/>
      <c r="P31" s="377"/>
      <c r="Q31" s="383"/>
      <c r="R31" s="377"/>
    </row>
    <row r="32" spans="2:21" ht="11.25" customHeight="1" x14ac:dyDescent="0.2">
      <c r="B32" s="376"/>
      <c r="C32" s="931"/>
      <c r="D32" s="931"/>
      <c r="E32" s="931"/>
      <c r="F32" s="931"/>
      <c r="G32" s="931"/>
      <c r="H32" s="931"/>
      <c r="I32" s="931"/>
      <c r="J32" s="931"/>
      <c r="K32" s="931"/>
      <c r="L32" s="931"/>
      <c r="M32" s="931"/>
      <c r="N32" s="931"/>
      <c r="O32" s="931"/>
      <c r="P32" s="931"/>
      <c r="Q32" s="383"/>
    </row>
    <row r="33" spans="1:17" ht="16.5" x14ac:dyDescent="0.15">
      <c r="A33" s="932" t="s">
        <v>685</v>
      </c>
      <c r="B33" s="933"/>
      <c r="C33" s="933"/>
      <c r="D33" s="933"/>
      <c r="E33" s="933"/>
      <c r="F33" s="933"/>
      <c r="G33" s="933"/>
      <c r="H33" s="933"/>
      <c r="I33" s="933"/>
      <c r="J33" s="933"/>
      <c r="K33" s="933"/>
      <c r="L33" s="933"/>
      <c r="M33" s="933"/>
      <c r="N33" s="933"/>
      <c r="O33" s="933"/>
      <c r="P33" s="933"/>
      <c r="Q33" s="934"/>
    </row>
    <row r="34" spans="1:17" ht="7.5" customHeight="1" x14ac:dyDescent="0.2">
      <c r="A34" s="400"/>
      <c r="B34" s="401"/>
      <c r="C34" s="401"/>
      <c r="D34" s="401"/>
      <c r="E34" s="401"/>
      <c r="F34" s="401"/>
      <c r="G34" s="401"/>
      <c r="H34" s="401"/>
      <c r="I34" s="401"/>
      <c r="J34" s="401"/>
      <c r="K34" s="401"/>
      <c r="L34" s="401"/>
      <c r="M34" s="401"/>
      <c r="N34" s="401"/>
      <c r="O34" s="401"/>
      <c r="P34" s="401"/>
      <c r="Q34" s="402"/>
    </row>
    <row r="35" spans="1:17" ht="18.75" customHeight="1" x14ac:dyDescent="0.2">
      <c r="A35" s="400"/>
      <c r="B35" s="401"/>
      <c r="C35" s="383"/>
      <c r="D35" s="928" t="s">
        <v>686</v>
      </c>
      <c r="E35" s="928"/>
      <c r="F35" s="928"/>
      <c r="G35" s="928"/>
      <c r="H35" s="928"/>
      <c r="I35" s="928"/>
      <c r="J35" s="928"/>
      <c r="K35" s="928"/>
      <c r="L35" s="928"/>
      <c r="M35" s="928"/>
      <c r="N35" s="928"/>
      <c r="O35" s="928"/>
      <c r="P35" s="403"/>
      <c r="Q35" s="402"/>
    </row>
    <row r="36" spans="1:17" ht="18.75" customHeight="1" x14ac:dyDescent="0.2">
      <c r="A36" s="400"/>
      <c r="B36" s="401"/>
      <c r="C36" s="383"/>
      <c r="D36" s="928" t="s">
        <v>687</v>
      </c>
      <c r="E36" s="928"/>
      <c r="F36" s="928"/>
      <c r="G36" s="928"/>
      <c r="H36" s="928"/>
      <c r="I36" s="928"/>
      <c r="J36" s="928"/>
      <c r="K36" s="928"/>
      <c r="L36" s="928"/>
      <c r="M36" s="928"/>
      <c r="N36" s="928"/>
      <c r="O36" s="928"/>
      <c r="P36" s="403"/>
      <c r="Q36" s="402"/>
    </row>
    <row r="37" spans="1:17" ht="18.75" customHeight="1" x14ac:dyDescent="0.2">
      <c r="A37" s="400"/>
      <c r="B37" s="401"/>
      <c r="C37" s="383"/>
      <c r="D37" s="928" t="s">
        <v>688</v>
      </c>
      <c r="E37" s="928"/>
      <c r="F37" s="928"/>
      <c r="G37" s="928"/>
      <c r="H37" s="928"/>
      <c r="I37" s="928"/>
      <c r="J37" s="928"/>
      <c r="K37" s="928"/>
      <c r="L37" s="928"/>
      <c r="M37" s="928"/>
      <c r="N37" s="928"/>
      <c r="O37" s="928"/>
      <c r="P37" s="403"/>
      <c r="Q37" s="402"/>
    </row>
    <row r="38" spans="1:17" ht="18.75" x14ac:dyDescent="0.2">
      <c r="A38" s="400"/>
      <c r="B38" s="401"/>
      <c r="C38" s="383"/>
      <c r="D38" s="928"/>
      <c r="E38" s="928"/>
      <c r="F38" s="928"/>
      <c r="G38" s="928"/>
      <c r="H38" s="928"/>
      <c r="I38" s="928"/>
      <c r="J38" s="928"/>
      <c r="K38" s="928"/>
      <c r="L38" s="928"/>
      <c r="M38" s="928"/>
      <c r="N38" s="928"/>
      <c r="O38" s="928"/>
      <c r="P38" s="403"/>
      <c r="Q38" s="402"/>
    </row>
    <row r="39" spans="1:17" ht="311.25" customHeight="1" x14ac:dyDescent="0.4">
      <c r="A39" s="404"/>
      <c r="B39" s="405"/>
      <c r="C39" s="405"/>
      <c r="D39" s="405"/>
      <c r="E39" s="405"/>
      <c r="F39" s="405"/>
      <c r="G39" s="405"/>
      <c r="H39" s="405"/>
      <c r="I39" s="405"/>
      <c r="J39" s="405"/>
      <c r="K39" s="405"/>
      <c r="L39" s="405"/>
      <c r="M39" s="405"/>
      <c r="N39" s="405"/>
      <c r="O39" s="405"/>
      <c r="P39" s="405"/>
      <c r="Q39" s="406"/>
    </row>
    <row r="40" spans="1:17" x14ac:dyDescent="0.4">
      <c r="B40" s="376"/>
      <c r="C40" s="376"/>
      <c r="D40" s="376"/>
      <c r="E40" s="376"/>
      <c r="F40" s="376"/>
      <c r="G40" s="376"/>
      <c r="H40" s="376"/>
      <c r="I40" s="376"/>
      <c r="J40" s="376"/>
      <c r="K40" s="376"/>
      <c r="L40" s="376"/>
      <c r="M40" s="376"/>
      <c r="N40" s="376"/>
      <c r="O40" s="376"/>
      <c r="P40" s="376"/>
      <c r="Q40" s="383"/>
    </row>
    <row r="41" spans="1:17" x14ac:dyDescent="0.4">
      <c r="Q41" s="383"/>
    </row>
    <row r="42" spans="1:17" x14ac:dyDescent="0.4">
      <c r="Q42" s="383"/>
    </row>
    <row r="43" spans="1:17" x14ac:dyDescent="0.4">
      <c r="Q43" s="383"/>
    </row>
    <row r="44" spans="1:17" x14ac:dyDescent="0.4">
      <c r="Q44" s="383"/>
    </row>
    <row r="45" spans="1:17" x14ac:dyDescent="0.4">
      <c r="D45" s="383"/>
      <c r="Q45" s="383"/>
    </row>
    <row r="46" spans="1:17" x14ac:dyDescent="0.4">
      <c r="Q46" s="383"/>
    </row>
    <row r="47" spans="1:17" x14ac:dyDescent="0.4">
      <c r="Q47" s="383"/>
    </row>
    <row r="48" spans="1:17" x14ac:dyDescent="0.4">
      <c r="Q48" s="383"/>
    </row>
    <row r="49" spans="17:17" x14ac:dyDescent="0.4">
      <c r="Q49" s="383"/>
    </row>
    <row r="50" spans="17:17" x14ac:dyDescent="0.4">
      <c r="Q50" s="383"/>
    </row>
    <row r="51" spans="17:17" x14ac:dyDescent="0.4">
      <c r="Q51" s="383"/>
    </row>
    <row r="52" spans="17:17" x14ac:dyDescent="0.4">
      <c r="Q52" s="383"/>
    </row>
    <row r="53" spans="17:17" x14ac:dyDescent="0.4">
      <c r="Q53" s="383"/>
    </row>
    <row r="54" spans="17:17" x14ac:dyDescent="0.4">
      <c r="Q54" s="383"/>
    </row>
    <row r="55" spans="17:17" x14ac:dyDescent="0.4">
      <c r="Q55" s="383"/>
    </row>
    <row r="56" spans="17:17" x14ac:dyDescent="0.4">
      <c r="Q56" s="383"/>
    </row>
    <row r="57" spans="17:17" x14ac:dyDescent="0.4">
      <c r="Q57" s="383"/>
    </row>
    <row r="58" spans="17:17" x14ac:dyDescent="0.4">
      <c r="Q58" s="383"/>
    </row>
    <row r="59" spans="17:17" x14ac:dyDescent="0.4">
      <c r="Q59" s="383"/>
    </row>
    <row r="60" spans="17:17" x14ac:dyDescent="0.4">
      <c r="Q60" s="383"/>
    </row>
    <row r="61" spans="17:17" x14ac:dyDescent="0.4">
      <c r="Q61" s="383"/>
    </row>
    <row r="62" spans="17:17" x14ac:dyDescent="0.4">
      <c r="Q62" s="383"/>
    </row>
    <row r="63" spans="17:17" x14ac:dyDescent="0.4">
      <c r="Q63" s="383"/>
    </row>
    <row r="64" spans="17:17" x14ac:dyDescent="0.4">
      <c r="Q64" s="383"/>
    </row>
    <row r="65" spans="17:17" x14ac:dyDescent="0.4">
      <c r="Q65" s="383"/>
    </row>
    <row r="66" spans="17:17" x14ac:dyDescent="0.4">
      <c r="Q66" s="383"/>
    </row>
    <row r="67" spans="17:17" x14ac:dyDescent="0.4">
      <c r="Q67" s="383"/>
    </row>
    <row r="68" spans="17:17" x14ac:dyDescent="0.4">
      <c r="Q68" s="383"/>
    </row>
    <row r="69" spans="17:17" x14ac:dyDescent="0.4">
      <c r="Q69" s="383"/>
    </row>
    <row r="70" spans="17:17" x14ac:dyDescent="0.4">
      <c r="Q70" s="383"/>
    </row>
    <row r="71" spans="17:17" x14ac:dyDescent="0.4">
      <c r="Q71" s="383"/>
    </row>
    <row r="72" spans="17:17" x14ac:dyDescent="0.4">
      <c r="Q72" s="383"/>
    </row>
    <row r="73" spans="17:17" x14ac:dyDescent="0.4">
      <c r="Q73" s="383"/>
    </row>
    <row r="74" spans="17:17" x14ac:dyDescent="0.4">
      <c r="Q74" s="383"/>
    </row>
    <row r="75" spans="17:17" x14ac:dyDescent="0.4">
      <c r="Q75" s="383"/>
    </row>
    <row r="76" spans="17:17" x14ac:dyDescent="0.4">
      <c r="Q76" s="383"/>
    </row>
    <row r="77" spans="17:17" x14ac:dyDescent="0.4">
      <c r="Q77" s="383"/>
    </row>
    <row r="78" spans="17:17" x14ac:dyDescent="0.4">
      <c r="Q78" s="383"/>
    </row>
    <row r="79" spans="17:17" x14ac:dyDescent="0.4">
      <c r="Q79" s="383"/>
    </row>
    <row r="80" spans="17:17" x14ac:dyDescent="0.4">
      <c r="Q80" s="383"/>
    </row>
    <row r="81" spans="17:17" x14ac:dyDescent="0.4">
      <c r="Q81" s="383"/>
    </row>
    <row r="82" spans="17:17" x14ac:dyDescent="0.4">
      <c r="Q82" s="383"/>
    </row>
    <row r="83" spans="17:17" x14ac:dyDescent="0.4">
      <c r="Q83" s="383"/>
    </row>
    <row r="84" spans="17:17" x14ac:dyDescent="0.4">
      <c r="Q84" s="383"/>
    </row>
    <row r="85" spans="17:17" x14ac:dyDescent="0.4">
      <c r="Q85" s="383"/>
    </row>
    <row r="86" spans="17:17" x14ac:dyDescent="0.4">
      <c r="Q86" s="383"/>
    </row>
    <row r="87" spans="17:17" x14ac:dyDescent="0.4">
      <c r="Q87" s="383"/>
    </row>
    <row r="88" spans="17:17" x14ac:dyDescent="0.4">
      <c r="Q88" s="383"/>
    </row>
    <row r="89" spans="17:17" x14ac:dyDescent="0.4">
      <c r="Q89" s="383"/>
    </row>
    <row r="90" spans="17:17" x14ac:dyDescent="0.4">
      <c r="Q90" s="383"/>
    </row>
    <row r="91" spans="17:17" x14ac:dyDescent="0.4">
      <c r="Q91" s="383"/>
    </row>
    <row r="92" spans="17:17" x14ac:dyDescent="0.4">
      <c r="Q92" s="383"/>
    </row>
    <row r="93" spans="17:17" x14ac:dyDescent="0.4">
      <c r="Q93" s="383"/>
    </row>
    <row r="94" spans="17:17" x14ac:dyDescent="0.4">
      <c r="Q94" s="383"/>
    </row>
    <row r="95" spans="17:17" x14ac:dyDescent="0.4">
      <c r="Q95" s="383"/>
    </row>
    <row r="96" spans="17:17" x14ac:dyDescent="0.4">
      <c r="Q96" s="383"/>
    </row>
    <row r="97" spans="17:17" x14ac:dyDescent="0.4">
      <c r="Q97" s="383"/>
    </row>
    <row r="98" spans="17:17" x14ac:dyDescent="0.4">
      <c r="Q98" s="383"/>
    </row>
    <row r="99" spans="17:17" x14ac:dyDescent="0.4">
      <c r="Q99" s="383"/>
    </row>
    <row r="100" spans="17:17" x14ac:dyDescent="0.4">
      <c r="Q100" s="383"/>
    </row>
    <row r="101" spans="17:17" x14ac:dyDescent="0.4">
      <c r="Q101" s="383"/>
    </row>
    <row r="102" spans="17:17" x14ac:dyDescent="0.4">
      <c r="Q102" s="383"/>
    </row>
    <row r="103" spans="17:17" x14ac:dyDescent="0.4">
      <c r="Q103" s="383"/>
    </row>
    <row r="104" spans="17:17" x14ac:dyDescent="0.4">
      <c r="Q104" s="383"/>
    </row>
    <row r="105" spans="17:17" x14ac:dyDescent="0.4">
      <c r="Q105" s="383"/>
    </row>
    <row r="106" spans="17:17" x14ac:dyDescent="0.4">
      <c r="Q106" s="383"/>
    </row>
    <row r="107" spans="17:17" x14ac:dyDescent="0.4">
      <c r="Q107" s="383"/>
    </row>
    <row r="108" spans="17:17" x14ac:dyDescent="0.4">
      <c r="Q108" s="383"/>
    </row>
    <row r="109" spans="17:17" x14ac:dyDescent="0.4">
      <c r="Q109" s="383"/>
    </row>
    <row r="110" spans="17:17" x14ac:dyDescent="0.4">
      <c r="Q110" s="383"/>
    </row>
    <row r="111" spans="17:17" x14ac:dyDescent="0.4">
      <c r="Q111" s="383"/>
    </row>
    <row r="112" spans="17:17" x14ac:dyDescent="0.4">
      <c r="Q112" s="383"/>
    </row>
    <row r="113" spans="17:17" x14ac:dyDescent="0.4">
      <c r="Q113" s="383"/>
    </row>
    <row r="114" spans="17:17" x14ac:dyDescent="0.4">
      <c r="Q114" s="383"/>
    </row>
    <row r="115" spans="17:17" x14ac:dyDescent="0.4">
      <c r="Q115" s="383"/>
    </row>
    <row r="116" spans="17:17" x14ac:dyDescent="0.4">
      <c r="Q116" s="383"/>
    </row>
    <row r="117" spans="17:17" x14ac:dyDescent="0.4">
      <c r="Q117" s="383"/>
    </row>
    <row r="118" spans="17:17" x14ac:dyDescent="0.4">
      <c r="Q118" s="383"/>
    </row>
    <row r="119" spans="17:17" x14ac:dyDescent="0.4">
      <c r="Q119" s="383"/>
    </row>
    <row r="120" spans="17:17" x14ac:dyDescent="0.4">
      <c r="Q120" s="383"/>
    </row>
    <row r="121" spans="17:17" x14ac:dyDescent="0.4">
      <c r="Q121" s="383"/>
    </row>
    <row r="122" spans="17:17" x14ac:dyDescent="0.4">
      <c r="Q122" s="383"/>
    </row>
    <row r="123" spans="17:17" x14ac:dyDescent="0.4">
      <c r="Q123" s="383"/>
    </row>
    <row r="124" spans="17:17" x14ac:dyDescent="0.4">
      <c r="Q124" s="383"/>
    </row>
    <row r="125" spans="17:17" x14ac:dyDescent="0.4">
      <c r="Q125" s="383"/>
    </row>
  </sheetData>
  <dataConsolidate/>
  <mergeCells count="43">
    <mergeCell ref="C8:E8"/>
    <mergeCell ref="F8:P8"/>
    <mergeCell ref="A1:Q1"/>
    <mergeCell ref="M2:Q2"/>
    <mergeCell ref="L4:Q4"/>
    <mergeCell ref="L5:Q5"/>
    <mergeCell ref="L6:Q6"/>
    <mergeCell ref="C9:E9"/>
    <mergeCell ref="F9:L9"/>
    <mergeCell ref="D13:F13"/>
    <mergeCell ref="H13:I13"/>
    <mergeCell ref="K13:L13"/>
    <mergeCell ref="N14:O14"/>
    <mergeCell ref="C17:F17"/>
    <mergeCell ref="H17:I17"/>
    <mergeCell ref="K17:L17"/>
    <mergeCell ref="C18:E20"/>
    <mergeCell ref="F18:F20"/>
    <mergeCell ref="G18:G20"/>
    <mergeCell ref="H18:I18"/>
    <mergeCell ref="J18:J20"/>
    <mergeCell ref="M18:M20"/>
    <mergeCell ref="D14:E14"/>
    <mergeCell ref="N18:O20"/>
    <mergeCell ref="P18:P20"/>
    <mergeCell ref="H20:I20"/>
    <mergeCell ref="C24:P24"/>
    <mergeCell ref="C27:M27"/>
    <mergeCell ref="N27:O27"/>
    <mergeCell ref="C28:M28"/>
    <mergeCell ref="N28:P28"/>
    <mergeCell ref="C29:M29"/>
    <mergeCell ref="N29:O29"/>
    <mergeCell ref="C30:M30"/>
    <mergeCell ref="N30:P30"/>
    <mergeCell ref="D37:O37"/>
    <mergeCell ref="D38:O38"/>
    <mergeCell ref="C31:M31"/>
    <mergeCell ref="N31:O31"/>
    <mergeCell ref="C32:P32"/>
    <mergeCell ref="A33:Q33"/>
    <mergeCell ref="D35:O35"/>
    <mergeCell ref="D36:O36"/>
  </mergeCells>
  <phoneticPr fontId="1"/>
  <printOptions horizontalCentered="1" verticalCentered="1"/>
  <pageMargins left="0.23622047244094491" right="0.23622047244094491" top="0.15748031496062992" bottom="0.15748031496062992" header="0" footer="0"/>
  <pageSetup paperSize="9" scale="79" orientation="portrait" r:id="rId1"/>
  <drawing r:id="rId2"/>
  <legacyDrawing r:id="rId3"/>
  <oleObjects>
    <mc:AlternateContent xmlns:mc="http://schemas.openxmlformats.org/markup-compatibility/2006">
      <mc:Choice Requires="x14">
        <oleObject progId="Excel.Sheet.8" shapeId="24577" r:id="rId4">
          <objectPr defaultSize="0" autoPict="0" r:id="rId5">
            <anchor moveWithCells="1" sizeWithCells="1">
              <from>
                <xdr:col>2</xdr:col>
                <xdr:colOff>19050</xdr:colOff>
                <xdr:row>37</xdr:row>
                <xdr:rowOff>142875</xdr:rowOff>
              </from>
              <to>
                <xdr:col>15</xdr:col>
                <xdr:colOff>114300</xdr:colOff>
                <xdr:row>38</xdr:row>
                <xdr:rowOff>3714750</xdr:rowOff>
              </to>
            </anchor>
          </objectPr>
        </oleObject>
      </mc:Choice>
      <mc:Fallback>
        <oleObject progId="Excel.Sheet.8" shapeId="24577" r:id="rId4"/>
      </mc:Fallback>
    </mc:AlternateContent>
  </oleObjec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view="pageBreakPreview" zoomScale="85" zoomScaleNormal="100" zoomScaleSheetLayoutView="85" workbookViewId="0">
      <selection activeCell="G9" sqref="G9"/>
    </sheetView>
  </sheetViews>
  <sheetFormatPr defaultRowHeight="14.25" x14ac:dyDescent="0.4"/>
  <cols>
    <col min="1" max="1" width="7.125" style="44" customWidth="1"/>
    <col min="2" max="2" width="17.25" style="44" customWidth="1"/>
    <col min="3" max="3" width="10.375" style="44" customWidth="1"/>
    <col min="4" max="4" width="41.5" style="44" customWidth="1"/>
    <col min="5" max="5" width="9.375" style="44" customWidth="1"/>
    <col min="6" max="6" width="1.375" style="44" customWidth="1"/>
    <col min="7" max="256" width="9" style="44"/>
    <col min="257" max="257" width="7.125" style="44" customWidth="1"/>
    <col min="258" max="258" width="17.25" style="44" customWidth="1"/>
    <col min="259" max="259" width="10.375" style="44" customWidth="1"/>
    <col min="260" max="260" width="41.5" style="44" customWidth="1"/>
    <col min="261" max="261" width="9.375" style="44" customWidth="1"/>
    <col min="262" max="262" width="1.375" style="44" customWidth="1"/>
    <col min="263" max="512" width="9" style="44"/>
    <col min="513" max="513" width="7.125" style="44" customWidth="1"/>
    <col min="514" max="514" width="17.25" style="44" customWidth="1"/>
    <col min="515" max="515" width="10.375" style="44" customWidth="1"/>
    <col min="516" max="516" width="41.5" style="44" customWidth="1"/>
    <col min="517" max="517" width="9.375" style="44" customWidth="1"/>
    <col min="518" max="518" width="1.375" style="44" customWidth="1"/>
    <col min="519" max="768" width="9" style="44"/>
    <col min="769" max="769" width="7.125" style="44" customWidth="1"/>
    <col min="770" max="770" width="17.25" style="44" customWidth="1"/>
    <col min="771" max="771" width="10.375" style="44" customWidth="1"/>
    <col min="772" max="772" width="41.5" style="44" customWidth="1"/>
    <col min="773" max="773" width="9.375" style="44" customWidth="1"/>
    <col min="774" max="774" width="1.375" style="44" customWidth="1"/>
    <col min="775" max="1024" width="9" style="44"/>
    <col min="1025" max="1025" width="7.125" style="44" customWidth="1"/>
    <col min="1026" max="1026" width="17.25" style="44" customWidth="1"/>
    <col min="1027" max="1027" width="10.375" style="44" customWidth="1"/>
    <col min="1028" max="1028" width="41.5" style="44" customWidth="1"/>
    <col min="1029" max="1029" width="9.375" style="44" customWidth="1"/>
    <col min="1030" max="1030" width="1.375" style="44" customWidth="1"/>
    <col min="1031" max="1280" width="9" style="44"/>
    <col min="1281" max="1281" width="7.125" style="44" customWidth="1"/>
    <col min="1282" max="1282" width="17.25" style="44" customWidth="1"/>
    <col min="1283" max="1283" width="10.375" style="44" customWidth="1"/>
    <col min="1284" max="1284" width="41.5" style="44" customWidth="1"/>
    <col min="1285" max="1285" width="9.375" style="44" customWidth="1"/>
    <col min="1286" max="1286" width="1.375" style="44" customWidth="1"/>
    <col min="1287" max="1536" width="9" style="44"/>
    <col min="1537" max="1537" width="7.125" style="44" customWidth="1"/>
    <col min="1538" max="1538" width="17.25" style="44" customWidth="1"/>
    <col min="1539" max="1539" width="10.375" style="44" customWidth="1"/>
    <col min="1540" max="1540" width="41.5" style="44" customWidth="1"/>
    <col min="1541" max="1541" width="9.375" style="44" customWidth="1"/>
    <col min="1542" max="1542" width="1.375" style="44" customWidth="1"/>
    <col min="1543" max="1792" width="9" style="44"/>
    <col min="1793" max="1793" width="7.125" style="44" customWidth="1"/>
    <col min="1794" max="1794" width="17.25" style="44" customWidth="1"/>
    <col min="1795" max="1795" width="10.375" style="44" customWidth="1"/>
    <col min="1796" max="1796" width="41.5" style="44" customWidth="1"/>
    <col min="1797" max="1797" width="9.375" style="44" customWidth="1"/>
    <col min="1798" max="1798" width="1.375" style="44" customWidth="1"/>
    <col min="1799" max="2048" width="9" style="44"/>
    <col min="2049" max="2049" width="7.125" style="44" customWidth="1"/>
    <col min="2050" max="2050" width="17.25" style="44" customWidth="1"/>
    <col min="2051" max="2051" width="10.375" style="44" customWidth="1"/>
    <col min="2052" max="2052" width="41.5" style="44" customWidth="1"/>
    <col min="2053" max="2053" width="9.375" style="44" customWidth="1"/>
    <col min="2054" max="2054" width="1.375" style="44" customWidth="1"/>
    <col min="2055" max="2304" width="9" style="44"/>
    <col min="2305" max="2305" width="7.125" style="44" customWidth="1"/>
    <col min="2306" max="2306" width="17.25" style="44" customWidth="1"/>
    <col min="2307" max="2307" width="10.375" style="44" customWidth="1"/>
    <col min="2308" max="2308" width="41.5" style="44" customWidth="1"/>
    <col min="2309" max="2309" width="9.375" style="44" customWidth="1"/>
    <col min="2310" max="2310" width="1.375" style="44" customWidth="1"/>
    <col min="2311" max="2560" width="9" style="44"/>
    <col min="2561" max="2561" width="7.125" style="44" customWidth="1"/>
    <col min="2562" max="2562" width="17.25" style="44" customWidth="1"/>
    <col min="2563" max="2563" width="10.375" style="44" customWidth="1"/>
    <col min="2564" max="2564" width="41.5" style="44" customWidth="1"/>
    <col min="2565" max="2565" width="9.375" style="44" customWidth="1"/>
    <col min="2566" max="2566" width="1.375" style="44" customWidth="1"/>
    <col min="2567" max="2816" width="9" style="44"/>
    <col min="2817" max="2817" width="7.125" style="44" customWidth="1"/>
    <col min="2818" max="2818" width="17.25" style="44" customWidth="1"/>
    <col min="2819" max="2819" width="10.375" style="44" customWidth="1"/>
    <col min="2820" max="2820" width="41.5" style="44" customWidth="1"/>
    <col min="2821" max="2821" width="9.375" style="44" customWidth="1"/>
    <col min="2822" max="2822" width="1.375" style="44" customWidth="1"/>
    <col min="2823" max="3072" width="9" style="44"/>
    <col min="3073" max="3073" width="7.125" style="44" customWidth="1"/>
    <col min="3074" max="3074" width="17.25" style="44" customWidth="1"/>
    <col min="3075" max="3075" width="10.375" style="44" customWidth="1"/>
    <col min="3076" max="3076" width="41.5" style="44" customWidth="1"/>
    <col min="3077" max="3077" width="9.375" style="44" customWidth="1"/>
    <col min="3078" max="3078" width="1.375" style="44" customWidth="1"/>
    <col min="3079" max="3328" width="9" style="44"/>
    <col min="3329" max="3329" width="7.125" style="44" customWidth="1"/>
    <col min="3330" max="3330" width="17.25" style="44" customWidth="1"/>
    <col min="3331" max="3331" width="10.375" style="44" customWidth="1"/>
    <col min="3332" max="3332" width="41.5" style="44" customWidth="1"/>
    <col min="3333" max="3333" width="9.375" style="44" customWidth="1"/>
    <col min="3334" max="3334" width="1.375" style="44" customWidth="1"/>
    <col min="3335" max="3584" width="9" style="44"/>
    <col min="3585" max="3585" width="7.125" style="44" customWidth="1"/>
    <col min="3586" max="3586" width="17.25" style="44" customWidth="1"/>
    <col min="3587" max="3587" width="10.375" style="44" customWidth="1"/>
    <col min="3588" max="3588" width="41.5" style="44" customWidth="1"/>
    <col min="3589" max="3589" width="9.375" style="44" customWidth="1"/>
    <col min="3590" max="3590" width="1.375" style="44" customWidth="1"/>
    <col min="3591" max="3840" width="9" style="44"/>
    <col min="3841" max="3841" width="7.125" style="44" customWidth="1"/>
    <col min="3842" max="3842" width="17.25" style="44" customWidth="1"/>
    <col min="3843" max="3843" width="10.375" style="44" customWidth="1"/>
    <col min="3844" max="3844" width="41.5" style="44" customWidth="1"/>
    <col min="3845" max="3845" width="9.375" style="44" customWidth="1"/>
    <col min="3846" max="3846" width="1.375" style="44" customWidth="1"/>
    <col min="3847" max="4096" width="9" style="44"/>
    <col min="4097" max="4097" width="7.125" style="44" customWidth="1"/>
    <col min="4098" max="4098" width="17.25" style="44" customWidth="1"/>
    <col min="4099" max="4099" width="10.375" style="44" customWidth="1"/>
    <col min="4100" max="4100" width="41.5" style="44" customWidth="1"/>
    <col min="4101" max="4101" width="9.375" style="44" customWidth="1"/>
    <col min="4102" max="4102" width="1.375" style="44" customWidth="1"/>
    <col min="4103" max="4352" width="9" style="44"/>
    <col min="4353" max="4353" width="7.125" style="44" customWidth="1"/>
    <col min="4354" max="4354" width="17.25" style="44" customWidth="1"/>
    <col min="4355" max="4355" width="10.375" style="44" customWidth="1"/>
    <col min="4356" max="4356" width="41.5" style="44" customWidth="1"/>
    <col min="4357" max="4357" width="9.375" style="44" customWidth="1"/>
    <col min="4358" max="4358" width="1.375" style="44" customWidth="1"/>
    <col min="4359" max="4608" width="9" style="44"/>
    <col min="4609" max="4609" width="7.125" style="44" customWidth="1"/>
    <col min="4610" max="4610" width="17.25" style="44" customWidth="1"/>
    <col min="4611" max="4611" width="10.375" style="44" customWidth="1"/>
    <col min="4612" max="4612" width="41.5" style="44" customWidth="1"/>
    <col min="4613" max="4613" width="9.375" style="44" customWidth="1"/>
    <col min="4614" max="4614" width="1.375" style="44" customWidth="1"/>
    <col min="4615" max="4864" width="9" style="44"/>
    <col min="4865" max="4865" width="7.125" style="44" customWidth="1"/>
    <col min="4866" max="4866" width="17.25" style="44" customWidth="1"/>
    <col min="4867" max="4867" width="10.375" style="44" customWidth="1"/>
    <col min="4868" max="4868" width="41.5" style="44" customWidth="1"/>
    <col min="4869" max="4869" width="9.375" style="44" customWidth="1"/>
    <col min="4870" max="4870" width="1.375" style="44" customWidth="1"/>
    <col min="4871" max="5120" width="9" style="44"/>
    <col min="5121" max="5121" width="7.125" style="44" customWidth="1"/>
    <col min="5122" max="5122" width="17.25" style="44" customWidth="1"/>
    <col min="5123" max="5123" width="10.375" style="44" customWidth="1"/>
    <col min="5124" max="5124" width="41.5" style="44" customWidth="1"/>
    <col min="5125" max="5125" width="9.375" style="44" customWidth="1"/>
    <col min="5126" max="5126" width="1.375" style="44" customWidth="1"/>
    <col min="5127" max="5376" width="9" style="44"/>
    <col min="5377" max="5377" width="7.125" style="44" customWidth="1"/>
    <col min="5378" max="5378" width="17.25" style="44" customWidth="1"/>
    <col min="5379" max="5379" width="10.375" style="44" customWidth="1"/>
    <col min="5380" max="5380" width="41.5" style="44" customWidth="1"/>
    <col min="5381" max="5381" width="9.375" style="44" customWidth="1"/>
    <col min="5382" max="5382" width="1.375" style="44" customWidth="1"/>
    <col min="5383" max="5632" width="9" style="44"/>
    <col min="5633" max="5633" width="7.125" style="44" customWidth="1"/>
    <col min="5634" max="5634" width="17.25" style="44" customWidth="1"/>
    <col min="5635" max="5635" width="10.375" style="44" customWidth="1"/>
    <col min="5636" max="5636" width="41.5" style="44" customWidth="1"/>
    <col min="5637" max="5637" width="9.375" style="44" customWidth="1"/>
    <col min="5638" max="5638" width="1.375" style="44" customWidth="1"/>
    <col min="5639" max="5888" width="9" style="44"/>
    <col min="5889" max="5889" width="7.125" style="44" customWidth="1"/>
    <col min="5890" max="5890" width="17.25" style="44" customWidth="1"/>
    <col min="5891" max="5891" width="10.375" style="44" customWidth="1"/>
    <col min="5892" max="5892" width="41.5" style="44" customWidth="1"/>
    <col min="5893" max="5893" width="9.375" style="44" customWidth="1"/>
    <col min="5894" max="5894" width="1.375" style="44" customWidth="1"/>
    <col min="5895" max="6144" width="9" style="44"/>
    <col min="6145" max="6145" width="7.125" style="44" customWidth="1"/>
    <col min="6146" max="6146" width="17.25" style="44" customWidth="1"/>
    <col min="6147" max="6147" width="10.375" style="44" customWidth="1"/>
    <col min="6148" max="6148" width="41.5" style="44" customWidth="1"/>
    <col min="6149" max="6149" width="9.375" style="44" customWidth="1"/>
    <col min="6150" max="6150" width="1.375" style="44" customWidth="1"/>
    <col min="6151" max="6400" width="9" style="44"/>
    <col min="6401" max="6401" width="7.125" style="44" customWidth="1"/>
    <col min="6402" max="6402" width="17.25" style="44" customWidth="1"/>
    <col min="6403" max="6403" width="10.375" style="44" customWidth="1"/>
    <col min="6404" max="6404" width="41.5" style="44" customWidth="1"/>
    <col min="6405" max="6405" width="9.375" style="44" customWidth="1"/>
    <col min="6406" max="6406" width="1.375" style="44" customWidth="1"/>
    <col min="6407" max="6656" width="9" style="44"/>
    <col min="6657" max="6657" width="7.125" style="44" customWidth="1"/>
    <col min="6658" max="6658" width="17.25" style="44" customWidth="1"/>
    <col min="6659" max="6659" width="10.375" style="44" customWidth="1"/>
    <col min="6660" max="6660" width="41.5" style="44" customWidth="1"/>
    <col min="6661" max="6661" width="9.375" style="44" customWidth="1"/>
    <col min="6662" max="6662" width="1.375" style="44" customWidth="1"/>
    <col min="6663" max="6912" width="9" style="44"/>
    <col min="6913" max="6913" width="7.125" style="44" customWidth="1"/>
    <col min="6914" max="6914" width="17.25" style="44" customWidth="1"/>
    <col min="6915" max="6915" width="10.375" style="44" customWidth="1"/>
    <col min="6916" max="6916" width="41.5" style="44" customWidth="1"/>
    <col min="6917" max="6917" width="9.375" style="44" customWidth="1"/>
    <col min="6918" max="6918" width="1.375" style="44" customWidth="1"/>
    <col min="6919" max="7168" width="9" style="44"/>
    <col min="7169" max="7169" width="7.125" style="44" customWidth="1"/>
    <col min="7170" max="7170" width="17.25" style="44" customWidth="1"/>
    <col min="7171" max="7171" width="10.375" style="44" customWidth="1"/>
    <col min="7172" max="7172" width="41.5" style="44" customWidth="1"/>
    <col min="7173" max="7173" width="9.375" style="44" customWidth="1"/>
    <col min="7174" max="7174" width="1.375" style="44" customWidth="1"/>
    <col min="7175" max="7424" width="9" style="44"/>
    <col min="7425" max="7425" width="7.125" style="44" customWidth="1"/>
    <col min="7426" max="7426" width="17.25" style="44" customWidth="1"/>
    <col min="7427" max="7427" width="10.375" style="44" customWidth="1"/>
    <col min="7428" max="7428" width="41.5" style="44" customWidth="1"/>
    <col min="7429" max="7429" width="9.375" style="44" customWidth="1"/>
    <col min="7430" max="7430" width="1.375" style="44" customWidth="1"/>
    <col min="7431" max="7680" width="9" style="44"/>
    <col min="7681" max="7681" width="7.125" style="44" customWidth="1"/>
    <col min="7682" max="7682" width="17.25" style="44" customWidth="1"/>
    <col min="7683" max="7683" width="10.375" style="44" customWidth="1"/>
    <col min="7684" max="7684" width="41.5" style="44" customWidth="1"/>
    <col min="7685" max="7685" width="9.375" style="44" customWidth="1"/>
    <col min="7686" max="7686" width="1.375" style="44" customWidth="1"/>
    <col min="7687" max="7936" width="9" style="44"/>
    <col min="7937" max="7937" width="7.125" style="44" customWidth="1"/>
    <col min="7938" max="7938" width="17.25" style="44" customWidth="1"/>
    <col min="7939" max="7939" width="10.375" style="44" customWidth="1"/>
    <col min="7940" max="7940" width="41.5" style="44" customWidth="1"/>
    <col min="7941" max="7941" width="9.375" style="44" customWidth="1"/>
    <col min="7942" max="7942" width="1.375" style="44" customWidth="1"/>
    <col min="7943" max="8192" width="9" style="44"/>
    <col min="8193" max="8193" width="7.125" style="44" customWidth="1"/>
    <col min="8194" max="8194" width="17.25" style="44" customWidth="1"/>
    <col min="8195" max="8195" width="10.375" style="44" customWidth="1"/>
    <col min="8196" max="8196" width="41.5" style="44" customWidth="1"/>
    <col min="8197" max="8197" width="9.375" style="44" customWidth="1"/>
    <col min="8198" max="8198" width="1.375" style="44" customWidth="1"/>
    <col min="8199" max="8448" width="9" style="44"/>
    <col min="8449" max="8449" width="7.125" style="44" customWidth="1"/>
    <col min="8450" max="8450" width="17.25" style="44" customWidth="1"/>
    <col min="8451" max="8451" width="10.375" style="44" customWidth="1"/>
    <col min="8452" max="8452" width="41.5" style="44" customWidth="1"/>
    <col min="8453" max="8453" width="9.375" style="44" customWidth="1"/>
    <col min="8454" max="8454" width="1.375" style="44" customWidth="1"/>
    <col min="8455" max="8704" width="9" style="44"/>
    <col min="8705" max="8705" width="7.125" style="44" customWidth="1"/>
    <col min="8706" max="8706" width="17.25" style="44" customWidth="1"/>
    <col min="8707" max="8707" width="10.375" style="44" customWidth="1"/>
    <col min="8708" max="8708" width="41.5" style="44" customWidth="1"/>
    <col min="8709" max="8709" width="9.375" style="44" customWidth="1"/>
    <col min="8710" max="8710" width="1.375" style="44" customWidth="1"/>
    <col min="8711" max="8960" width="9" style="44"/>
    <col min="8961" max="8961" width="7.125" style="44" customWidth="1"/>
    <col min="8962" max="8962" width="17.25" style="44" customWidth="1"/>
    <col min="8963" max="8963" width="10.375" style="44" customWidth="1"/>
    <col min="8964" max="8964" width="41.5" style="44" customWidth="1"/>
    <col min="8965" max="8965" width="9.375" style="44" customWidth="1"/>
    <col min="8966" max="8966" width="1.375" style="44" customWidth="1"/>
    <col min="8967" max="9216" width="9" style="44"/>
    <col min="9217" max="9217" width="7.125" style="44" customWidth="1"/>
    <col min="9218" max="9218" width="17.25" style="44" customWidth="1"/>
    <col min="9219" max="9219" width="10.375" style="44" customWidth="1"/>
    <col min="9220" max="9220" width="41.5" style="44" customWidth="1"/>
    <col min="9221" max="9221" width="9.375" style="44" customWidth="1"/>
    <col min="9222" max="9222" width="1.375" style="44" customWidth="1"/>
    <col min="9223" max="9472" width="9" style="44"/>
    <col min="9473" max="9473" width="7.125" style="44" customWidth="1"/>
    <col min="9474" max="9474" width="17.25" style="44" customWidth="1"/>
    <col min="9475" max="9475" width="10.375" style="44" customWidth="1"/>
    <col min="9476" max="9476" width="41.5" style="44" customWidth="1"/>
    <col min="9477" max="9477" width="9.375" style="44" customWidth="1"/>
    <col min="9478" max="9478" width="1.375" style="44" customWidth="1"/>
    <col min="9479" max="9728" width="9" style="44"/>
    <col min="9729" max="9729" width="7.125" style="44" customWidth="1"/>
    <col min="9730" max="9730" width="17.25" style="44" customWidth="1"/>
    <col min="9731" max="9731" width="10.375" style="44" customWidth="1"/>
    <col min="9732" max="9732" width="41.5" style="44" customWidth="1"/>
    <col min="9733" max="9733" width="9.375" style="44" customWidth="1"/>
    <col min="9734" max="9734" width="1.375" style="44" customWidth="1"/>
    <col min="9735" max="9984" width="9" style="44"/>
    <col min="9985" max="9985" width="7.125" style="44" customWidth="1"/>
    <col min="9986" max="9986" width="17.25" style="44" customWidth="1"/>
    <col min="9987" max="9987" width="10.375" style="44" customWidth="1"/>
    <col min="9988" max="9988" width="41.5" style="44" customWidth="1"/>
    <col min="9989" max="9989" width="9.375" style="44" customWidth="1"/>
    <col min="9990" max="9990" width="1.375" style="44" customWidth="1"/>
    <col min="9991" max="10240" width="9" style="44"/>
    <col min="10241" max="10241" width="7.125" style="44" customWidth="1"/>
    <col min="10242" max="10242" width="17.25" style="44" customWidth="1"/>
    <col min="10243" max="10243" width="10.375" style="44" customWidth="1"/>
    <col min="10244" max="10244" width="41.5" style="44" customWidth="1"/>
    <col min="10245" max="10245" width="9.375" style="44" customWidth="1"/>
    <col min="10246" max="10246" width="1.375" style="44" customWidth="1"/>
    <col min="10247" max="10496" width="9" style="44"/>
    <col min="10497" max="10497" width="7.125" style="44" customWidth="1"/>
    <col min="10498" max="10498" width="17.25" style="44" customWidth="1"/>
    <col min="10499" max="10499" width="10.375" style="44" customWidth="1"/>
    <col min="10500" max="10500" width="41.5" style="44" customWidth="1"/>
    <col min="10501" max="10501" width="9.375" style="44" customWidth="1"/>
    <col min="10502" max="10502" width="1.375" style="44" customWidth="1"/>
    <col min="10503" max="10752" width="9" style="44"/>
    <col min="10753" max="10753" width="7.125" style="44" customWidth="1"/>
    <col min="10754" max="10754" width="17.25" style="44" customWidth="1"/>
    <col min="10755" max="10755" width="10.375" style="44" customWidth="1"/>
    <col min="10756" max="10756" width="41.5" style="44" customWidth="1"/>
    <col min="10757" max="10757" width="9.375" style="44" customWidth="1"/>
    <col min="10758" max="10758" width="1.375" style="44" customWidth="1"/>
    <col min="10759" max="11008" width="9" style="44"/>
    <col min="11009" max="11009" width="7.125" style="44" customWidth="1"/>
    <col min="11010" max="11010" width="17.25" style="44" customWidth="1"/>
    <col min="11011" max="11011" width="10.375" style="44" customWidth="1"/>
    <col min="11012" max="11012" width="41.5" style="44" customWidth="1"/>
    <col min="11013" max="11013" width="9.375" style="44" customWidth="1"/>
    <col min="11014" max="11014" width="1.375" style="44" customWidth="1"/>
    <col min="11015" max="11264" width="9" style="44"/>
    <col min="11265" max="11265" width="7.125" style="44" customWidth="1"/>
    <col min="11266" max="11266" width="17.25" style="44" customWidth="1"/>
    <col min="11267" max="11267" width="10.375" style="44" customWidth="1"/>
    <col min="11268" max="11268" width="41.5" style="44" customWidth="1"/>
    <col min="11269" max="11269" width="9.375" style="44" customWidth="1"/>
    <col min="11270" max="11270" width="1.375" style="44" customWidth="1"/>
    <col min="11271" max="11520" width="9" style="44"/>
    <col min="11521" max="11521" width="7.125" style="44" customWidth="1"/>
    <col min="11522" max="11522" width="17.25" style="44" customWidth="1"/>
    <col min="11523" max="11523" width="10.375" style="44" customWidth="1"/>
    <col min="11524" max="11524" width="41.5" style="44" customWidth="1"/>
    <col min="11525" max="11525" width="9.375" style="44" customWidth="1"/>
    <col min="11526" max="11526" width="1.375" style="44" customWidth="1"/>
    <col min="11527" max="11776" width="9" style="44"/>
    <col min="11777" max="11777" width="7.125" style="44" customWidth="1"/>
    <col min="11778" max="11778" width="17.25" style="44" customWidth="1"/>
    <col min="11779" max="11779" width="10.375" style="44" customWidth="1"/>
    <col min="11780" max="11780" width="41.5" style="44" customWidth="1"/>
    <col min="11781" max="11781" width="9.375" style="44" customWidth="1"/>
    <col min="11782" max="11782" width="1.375" style="44" customWidth="1"/>
    <col min="11783" max="12032" width="9" style="44"/>
    <col min="12033" max="12033" width="7.125" style="44" customWidth="1"/>
    <col min="12034" max="12034" width="17.25" style="44" customWidth="1"/>
    <col min="12035" max="12035" width="10.375" style="44" customWidth="1"/>
    <col min="12036" max="12036" width="41.5" style="44" customWidth="1"/>
    <col min="12037" max="12037" width="9.375" style="44" customWidth="1"/>
    <col min="12038" max="12038" width="1.375" style="44" customWidth="1"/>
    <col min="12039" max="12288" width="9" style="44"/>
    <col min="12289" max="12289" width="7.125" style="44" customWidth="1"/>
    <col min="12290" max="12290" width="17.25" style="44" customWidth="1"/>
    <col min="12291" max="12291" width="10.375" style="44" customWidth="1"/>
    <col min="12292" max="12292" width="41.5" style="44" customWidth="1"/>
    <col min="12293" max="12293" width="9.375" style="44" customWidth="1"/>
    <col min="12294" max="12294" width="1.375" style="44" customWidth="1"/>
    <col min="12295" max="12544" width="9" style="44"/>
    <col min="12545" max="12545" width="7.125" style="44" customWidth="1"/>
    <col min="12546" max="12546" width="17.25" style="44" customWidth="1"/>
    <col min="12547" max="12547" width="10.375" style="44" customWidth="1"/>
    <col min="12548" max="12548" width="41.5" style="44" customWidth="1"/>
    <col min="12549" max="12549" width="9.375" style="44" customWidth="1"/>
    <col min="12550" max="12550" width="1.375" style="44" customWidth="1"/>
    <col min="12551" max="12800" width="9" style="44"/>
    <col min="12801" max="12801" width="7.125" style="44" customWidth="1"/>
    <col min="12802" max="12802" width="17.25" style="44" customWidth="1"/>
    <col min="12803" max="12803" width="10.375" style="44" customWidth="1"/>
    <col min="12804" max="12804" width="41.5" style="44" customWidth="1"/>
    <col min="12805" max="12805" width="9.375" style="44" customWidth="1"/>
    <col min="12806" max="12806" width="1.375" style="44" customWidth="1"/>
    <col min="12807" max="13056" width="9" style="44"/>
    <col min="13057" max="13057" width="7.125" style="44" customWidth="1"/>
    <col min="13058" max="13058" width="17.25" style="44" customWidth="1"/>
    <col min="13059" max="13059" width="10.375" style="44" customWidth="1"/>
    <col min="13060" max="13060" width="41.5" style="44" customWidth="1"/>
    <col min="13061" max="13061" width="9.375" style="44" customWidth="1"/>
    <col min="13062" max="13062" width="1.375" style="44" customWidth="1"/>
    <col min="13063" max="13312" width="9" style="44"/>
    <col min="13313" max="13313" width="7.125" style="44" customWidth="1"/>
    <col min="13314" max="13314" width="17.25" style="44" customWidth="1"/>
    <col min="13315" max="13315" width="10.375" style="44" customWidth="1"/>
    <col min="13316" max="13316" width="41.5" style="44" customWidth="1"/>
    <col min="13317" max="13317" width="9.375" style="44" customWidth="1"/>
    <col min="13318" max="13318" width="1.375" style="44" customWidth="1"/>
    <col min="13319" max="13568" width="9" style="44"/>
    <col min="13569" max="13569" width="7.125" style="44" customWidth="1"/>
    <col min="13570" max="13570" width="17.25" style="44" customWidth="1"/>
    <col min="13571" max="13571" width="10.375" style="44" customWidth="1"/>
    <col min="13572" max="13572" width="41.5" style="44" customWidth="1"/>
    <col min="13573" max="13573" width="9.375" style="44" customWidth="1"/>
    <col min="13574" max="13574" width="1.375" style="44" customWidth="1"/>
    <col min="13575" max="13824" width="9" style="44"/>
    <col min="13825" max="13825" width="7.125" style="44" customWidth="1"/>
    <col min="13826" max="13826" width="17.25" style="44" customWidth="1"/>
    <col min="13827" max="13827" width="10.375" style="44" customWidth="1"/>
    <col min="13828" max="13828" width="41.5" style="44" customWidth="1"/>
    <col min="13829" max="13829" width="9.375" style="44" customWidth="1"/>
    <col min="13830" max="13830" width="1.375" style="44" customWidth="1"/>
    <col min="13831" max="14080" width="9" style="44"/>
    <col min="14081" max="14081" width="7.125" style="44" customWidth="1"/>
    <col min="14082" max="14082" width="17.25" style="44" customWidth="1"/>
    <col min="14083" max="14083" width="10.375" style="44" customWidth="1"/>
    <col min="14084" max="14084" width="41.5" style="44" customWidth="1"/>
    <col min="14085" max="14085" width="9.375" style="44" customWidth="1"/>
    <col min="14086" max="14086" width="1.375" style="44" customWidth="1"/>
    <col min="14087" max="14336" width="9" style="44"/>
    <col min="14337" max="14337" width="7.125" style="44" customWidth="1"/>
    <col min="14338" max="14338" width="17.25" style="44" customWidth="1"/>
    <col min="14339" max="14339" width="10.375" style="44" customWidth="1"/>
    <col min="14340" max="14340" width="41.5" style="44" customWidth="1"/>
    <col min="14341" max="14341" width="9.375" style="44" customWidth="1"/>
    <col min="14342" max="14342" width="1.375" style="44" customWidth="1"/>
    <col min="14343" max="14592" width="9" style="44"/>
    <col min="14593" max="14593" width="7.125" style="44" customWidth="1"/>
    <col min="14594" max="14594" width="17.25" style="44" customWidth="1"/>
    <col min="14595" max="14595" width="10.375" style="44" customWidth="1"/>
    <col min="14596" max="14596" width="41.5" style="44" customWidth="1"/>
    <col min="14597" max="14597" width="9.375" style="44" customWidth="1"/>
    <col min="14598" max="14598" width="1.375" style="44" customWidth="1"/>
    <col min="14599" max="14848" width="9" style="44"/>
    <col min="14849" max="14849" width="7.125" style="44" customWidth="1"/>
    <col min="14850" max="14850" width="17.25" style="44" customWidth="1"/>
    <col min="14851" max="14851" width="10.375" style="44" customWidth="1"/>
    <col min="14852" max="14852" width="41.5" style="44" customWidth="1"/>
    <col min="14853" max="14853" width="9.375" style="44" customWidth="1"/>
    <col min="14854" max="14854" width="1.375" style="44" customWidth="1"/>
    <col min="14855" max="15104" width="9" style="44"/>
    <col min="15105" max="15105" width="7.125" style="44" customWidth="1"/>
    <col min="15106" max="15106" width="17.25" style="44" customWidth="1"/>
    <col min="15107" max="15107" width="10.375" style="44" customWidth="1"/>
    <col min="15108" max="15108" width="41.5" style="44" customWidth="1"/>
    <col min="15109" max="15109" width="9.375" style="44" customWidth="1"/>
    <col min="15110" max="15110" width="1.375" style="44" customWidth="1"/>
    <col min="15111" max="15360" width="9" style="44"/>
    <col min="15361" max="15361" width="7.125" style="44" customWidth="1"/>
    <col min="15362" max="15362" width="17.25" style="44" customWidth="1"/>
    <col min="15363" max="15363" width="10.375" style="44" customWidth="1"/>
    <col min="15364" max="15364" width="41.5" style="44" customWidth="1"/>
    <col min="15365" max="15365" width="9.375" style="44" customWidth="1"/>
    <col min="15366" max="15366" width="1.375" style="44" customWidth="1"/>
    <col min="15367" max="15616" width="9" style="44"/>
    <col min="15617" max="15617" width="7.125" style="44" customWidth="1"/>
    <col min="15618" max="15618" width="17.25" style="44" customWidth="1"/>
    <col min="15619" max="15619" width="10.375" style="44" customWidth="1"/>
    <col min="15620" max="15620" width="41.5" style="44" customWidth="1"/>
    <col min="15621" max="15621" width="9.375" style="44" customWidth="1"/>
    <col min="15622" max="15622" width="1.375" style="44" customWidth="1"/>
    <col min="15623" max="15872" width="9" style="44"/>
    <col min="15873" max="15873" width="7.125" style="44" customWidth="1"/>
    <col min="15874" max="15874" width="17.25" style="44" customWidth="1"/>
    <col min="15875" max="15875" width="10.375" style="44" customWidth="1"/>
    <col min="15876" max="15876" width="41.5" style="44" customWidth="1"/>
    <col min="15877" max="15877" width="9.375" style="44" customWidth="1"/>
    <col min="15878" max="15878" width="1.375" style="44" customWidth="1"/>
    <col min="15879" max="16128" width="9" style="44"/>
    <col min="16129" max="16129" width="7.125" style="44" customWidth="1"/>
    <col min="16130" max="16130" width="17.25" style="44" customWidth="1"/>
    <col min="16131" max="16131" width="10.375" style="44" customWidth="1"/>
    <col min="16132" max="16132" width="41.5" style="44" customWidth="1"/>
    <col min="16133" max="16133" width="9.375" style="44" customWidth="1"/>
    <col min="16134" max="16134" width="1.375" style="44" customWidth="1"/>
    <col min="16135" max="16384" width="9" style="44"/>
  </cols>
  <sheetData>
    <row r="1" spans="2:7" ht="21.75" customHeight="1" x14ac:dyDescent="0.4"/>
    <row r="2" spans="2:7" ht="21.75" customHeight="1" x14ac:dyDescent="0.4">
      <c r="B2" s="44" t="s">
        <v>379</v>
      </c>
    </row>
    <row r="3" spans="2:7" ht="21.75" customHeight="1" x14ac:dyDescent="0.4">
      <c r="E3" s="18" t="s">
        <v>380</v>
      </c>
    </row>
    <row r="4" spans="2:7" ht="21.75" customHeight="1" x14ac:dyDescent="0.4">
      <c r="E4" s="18"/>
    </row>
    <row r="5" spans="2:7" ht="21.75" customHeight="1" x14ac:dyDescent="0.4">
      <c r="B5" s="906" t="s">
        <v>381</v>
      </c>
      <c r="C5" s="906"/>
      <c r="D5" s="906"/>
      <c r="E5" s="906"/>
    </row>
    <row r="6" spans="2:7" ht="21.75" customHeight="1" x14ac:dyDescent="0.4"/>
    <row r="7" spans="2:7" ht="21.75" customHeight="1" x14ac:dyDescent="0.4">
      <c r="B7" s="44" t="s">
        <v>49</v>
      </c>
    </row>
    <row r="8" spans="2:7" ht="21.75" customHeight="1" x14ac:dyDescent="0.4"/>
    <row r="9" spans="2:7" ht="21.75" customHeight="1" x14ac:dyDescent="0.4">
      <c r="C9" s="162" t="s">
        <v>382</v>
      </c>
      <c r="D9" s="44" t="s">
        <v>383</v>
      </c>
      <c r="G9" s="137"/>
    </row>
    <row r="10" spans="2:7" ht="21.75" customHeight="1" x14ac:dyDescent="0.4">
      <c r="D10" s="44" t="s">
        <v>34</v>
      </c>
    </row>
    <row r="11" spans="2:7" ht="21.75" customHeight="1" x14ac:dyDescent="0.4">
      <c r="D11" s="44" t="s">
        <v>384</v>
      </c>
      <c r="E11" s="40"/>
    </row>
    <row r="12" spans="2:7" ht="21.75" customHeight="1" x14ac:dyDescent="0.4">
      <c r="E12" s="17"/>
    </row>
    <row r="13" spans="2:7" ht="21.75" customHeight="1" x14ac:dyDescent="0.4"/>
    <row r="14" spans="2:7" ht="21.75" customHeight="1" x14ac:dyDescent="0.4">
      <c r="B14" s="974" t="s">
        <v>385</v>
      </c>
      <c r="C14" s="974"/>
      <c r="D14" s="975"/>
      <c r="E14" s="975"/>
    </row>
    <row r="15" spans="2:7" ht="21.75" customHeight="1" x14ac:dyDescent="0.4">
      <c r="B15" s="975"/>
      <c r="C15" s="975"/>
      <c r="D15" s="975"/>
      <c r="E15" s="975"/>
    </row>
    <row r="16" spans="2:7" ht="21.75" customHeight="1" x14ac:dyDescent="0.4"/>
    <row r="17" spans="1:5" ht="21.75" customHeight="1" x14ac:dyDescent="0.4">
      <c r="B17" s="622" t="s">
        <v>39</v>
      </c>
      <c r="C17" s="622"/>
      <c r="D17" s="622"/>
      <c r="E17" s="622"/>
    </row>
    <row r="18" spans="1:5" ht="21.75" customHeight="1" x14ac:dyDescent="0.4">
      <c r="B18" s="17"/>
      <c r="C18" s="17"/>
      <c r="D18" s="17"/>
      <c r="E18" s="17"/>
    </row>
    <row r="19" spans="1:5" ht="45.75" customHeight="1" x14ac:dyDescent="0.4">
      <c r="B19" s="163" t="s">
        <v>386</v>
      </c>
      <c r="C19" s="164"/>
      <c r="D19" s="165"/>
      <c r="E19" s="166"/>
    </row>
    <row r="20" spans="1:5" ht="45" customHeight="1" x14ac:dyDescent="0.4">
      <c r="A20" s="177"/>
      <c r="B20" s="163" t="s">
        <v>387</v>
      </c>
      <c r="C20" s="164"/>
      <c r="D20" s="167" t="s">
        <v>388</v>
      </c>
      <c r="E20" s="168"/>
    </row>
    <row r="21" spans="1:5" ht="24.75" customHeight="1" x14ac:dyDescent="0.4">
      <c r="B21" s="976" t="s">
        <v>389</v>
      </c>
      <c r="C21" s="169"/>
      <c r="D21" s="170" t="s">
        <v>390</v>
      </c>
      <c r="E21" s="171" t="s">
        <v>391</v>
      </c>
    </row>
    <row r="22" spans="1:5" ht="24.75" customHeight="1" x14ac:dyDescent="0.4">
      <c r="B22" s="976"/>
      <c r="C22" s="172"/>
      <c r="D22" s="45" t="s">
        <v>390</v>
      </c>
      <c r="E22" s="173" t="s">
        <v>392</v>
      </c>
    </row>
    <row r="23" spans="1:5" ht="41.25" customHeight="1" x14ac:dyDescent="0.4">
      <c r="B23" s="163" t="s">
        <v>221</v>
      </c>
      <c r="C23" s="164"/>
      <c r="D23" s="167" t="s">
        <v>393</v>
      </c>
      <c r="E23" s="168" t="s">
        <v>394</v>
      </c>
    </row>
    <row r="24" spans="1:5" ht="83.25" customHeight="1" x14ac:dyDescent="0.4">
      <c r="B24" s="163" t="s">
        <v>395</v>
      </c>
      <c r="C24" s="174"/>
      <c r="D24" s="175"/>
      <c r="E24" s="176"/>
    </row>
    <row r="25" spans="1:5" ht="5.25" customHeight="1" x14ac:dyDescent="0.4"/>
    <row r="26" spans="1:5" ht="21.75" customHeight="1" x14ac:dyDescent="0.4">
      <c r="B26" s="44" t="s">
        <v>396</v>
      </c>
    </row>
  </sheetData>
  <mergeCells count="4">
    <mergeCell ref="B5:E5"/>
    <mergeCell ref="B14:E15"/>
    <mergeCell ref="B17:E17"/>
    <mergeCell ref="B21:B22"/>
  </mergeCells>
  <phoneticPr fontId="1"/>
  <pageMargins left="0.7" right="0.7" top="0.75" bottom="0.75" header="0.3" footer="0.3"/>
  <pageSetup paperSize="9" scale="92" orientation="portrait" r:id="rId1"/>
  <colBreaks count="1" manualBreakCount="1">
    <brk id="6"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40"/>
  <sheetViews>
    <sheetView view="pageBreakPreview" zoomScale="70" zoomScaleNormal="100" zoomScaleSheetLayoutView="70" workbookViewId="0">
      <selection activeCell="Q26" sqref="Q26"/>
    </sheetView>
  </sheetViews>
  <sheetFormatPr defaultRowHeight="18.75" x14ac:dyDescent="0.4"/>
  <cols>
    <col min="1" max="1" width="3" style="180" customWidth="1"/>
    <col min="2" max="2" width="14.375" style="180" customWidth="1"/>
    <col min="3" max="3" width="12.75" style="180" customWidth="1"/>
    <col min="4" max="5" width="3.625" style="180" customWidth="1"/>
    <col min="6" max="6" width="5.625" style="180" customWidth="1"/>
    <col min="7" max="7" width="4.5" style="180" customWidth="1"/>
    <col min="8" max="8" width="11" style="180" customWidth="1"/>
    <col min="9" max="9" width="25.625" style="180" customWidth="1"/>
    <col min="10" max="10" width="1.625" style="180" customWidth="1"/>
    <col min="11" max="256" width="9" style="180"/>
    <col min="257" max="257" width="3" style="180" customWidth="1"/>
    <col min="258" max="258" width="14.375" style="180" customWidth="1"/>
    <col min="259" max="259" width="12.75" style="180" customWidth="1"/>
    <col min="260" max="261" width="3.625" style="180" customWidth="1"/>
    <col min="262" max="262" width="5.625" style="180" customWidth="1"/>
    <col min="263" max="263" width="4.5" style="180" customWidth="1"/>
    <col min="264" max="264" width="11" style="180" customWidth="1"/>
    <col min="265" max="265" width="25.625" style="180" customWidth="1"/>
    <col min="266" max="266" width="1.625" style="180" customWidth="1"/>
    <col min="267" max="512" width="9" style="180"/>
    <col min="513" max="513" width="3" style="180" customWidth="1"/>
    <col min="514" max="514" width="14.375" style="180" customWidth="1"/>
    <col min="515" max="515" width="12.75" style="180" customWidth="1"/>
    <col min="516" max="517" width="3.625" style="180" customWidth="1"/>
    <col min="518" max="518" width="5.625" style="180" customWidth="1"/>
    <col min="519" max="519" width="4.5" style="180" customWidth="1"/>
    <col min="520" max="520" width="11" style="180" customWidth="1"/>
    <col min="521" max="521" width="25.625" style="180" customWidth="1"/>
    <col min="522" max="522" width="1.625" style="180" customWidth="1"/>
    <col min="523" max="768" width="9" style="180"/>
    <col min="769" max="769" width="3" style="180" customWidth="1"/>
    <col min="770" max="770" width="14.375" style="180" customWidth="1"/>
    <col min="771" max="771" width="12.75" style="180" customWidth="1"/>
    <col min="772" max="773" width="3.625" style="180" customWidth="1"/>
    <col min="774" max="774" width="5.625" style="180" customWidth="1"/>
    <col min="775" max="775" width="4.5" style="180" customWidth="1"/>
    <col min="776" max="776" width="11" style="180" customWidth="1"/>
    <col min="777" max="777" width="25.625" style="180" customWidth="1"/>
    <col min="778" max="778" width="1.625" style="180" customWidth="1"/>
    <col min="779" max="1024" width="9" style="180"/>
    <col min="1025" max="1025" width="3" style="180" customWidth="1"/>
    <col min="1026" max="1026" width="14.375" style="180" customWidth="1"/>
    <col min="1027" max="1027" width="12.75" style="180" customWidth="1"/>
    <col min="1028" max="1029" width="3.625" style="180" customWidth="1"/>
    <col min="1030" max="1030" width="5.625" style="180" customWidth="1"/>
    <col min="1031" max="1031" width="4.5" style="180" customWidth="1"/>
    <col min="1032" max="1032" width="11" style="180" customWidth="1"/>
    <col min="1033" max="1033" width="25.625" style="180" customWidth="1"/>
    <col min="1034" max="1034" width="1.625" style="180" customWidth="1"/>
    <col min="1035" max="1280" width="9" style="180"/>
    <col min="1281" max="1281" width="3" style="180" customWidth="1"/>
    <col min="1282" max="1282" width="14.375" style="180" customWidth="1"/>
    <col min="1283" max="1283" width="12.75" style="180" customWidth="1"/>
    <col min="1284" max="1285" width="3.625" style="180" customWidth="1"/>
    <col min="1286" max="1286" width="5.625" style="180" customWidth="1"/>
    <col min="1287" max="1287" width="4.5" style="180" customWidth="1"/>
    <col min="1288" max="1288" width="11" style="180" customWidth="1"/>
    <col min="1289" max="1289" width="25.625" style="180" customWidth="1"/>
    <col min="1290" max="1290" width="1.625" style="180" customWidth="1"/>
    <col min="1291" max="1536" width="9" style="180"/>
    <col min="1537" max="1537" width="3" style="180" customWidth="1"/>
    <col min="1538" max="1538" width="14.375" style="180" customWidth="1"/>
    <col min="1539" max="1539" width="12.75" style="180" customWidth="1"/>
    <col min="1540" max="1541" width="3.625" style="180" customWidth="1"/>
    <col min="1542" max="1542" width="5.625" style="180" customWidth="1"/>
    <col min="1543" max="1543" width="4.5" style="180" customWidth="1"/>
    <col min="1544" max="1544" width="11" style="180" customWidth="1"/>
    <col min="1545" max="1545" width="25.625" style="180" customWidth="1"/>
    <col min="1546" max="1546" width="1.625" style="180" customWidth="1"/>
    <col min="1547" max="1792" width="9" style="180"/>
    <col min="1793" max="1793" width="3" style="180" customWidth="1"/>
    <col min="1794" max="1794" width="14.375" style="180" customWidth="1"/>
    <col min="1795" max="1795" width="12.75" style="180" customWidth="1"/>
    <col min="1796" max="1797" width="3.625" style="180" customWidth="1"/>
    <col min="1798" max="1798" width="5.625" style="180" customWidth="1"/>
    <col min="1799" max="1799" width="4.5" style="180" customWidth="1"/>
    <col min="1800" max="1800" width="11" style="180" customWidth="1"/>
    <col min="1801" max="1801" width="25.625" style="180" customWidth="1"/>
    <col min="1802" max="1802" width="1.625" style="180" customWidth="1"/>
    <col min="1803" max="2048" width="9" style="180"/>
    <col min="2049" max="2049" width="3" style="180" customWidth="1"/>
    <col min="2050" max="2050" width="14.375" style="180" customWidth="1"/>
    <col min="2051" max="2051" width="12.75" style="180" customWidth="1"/>
    <col min="2052" max="2053" width="3.625" style="180" customWidth="1"/>
    <col min="2054" max="2054" width="5.625" style="180" customWidth="1"/>
    <col min="2055" max="2055" width="4.5" style="180" customWidth="1"/>
    <col min="2056" max="2056" width="11" style="180" customWidth="1"/>
    <col min="2057" max="2057" width="25.625" style="180" customWidth="1"/>
    <col min="2058" max="2058" width="1.625" style="180" customWidth="1"/>
    <col min="2059" max="2304" width="9" style="180"/>
    <col min="2305" max="2305" width="3" style="180" customWidth="1"/>
    <col min="2306" max="2306" width="14.375" style="180" customWidth="1"/>
    <col min="2307" max="2307" width="12.75" style="180" customWidth="1"/>
    <col min="2308" max="2309" width="3.625" style="180" customWidth="1"/>
    <col min="2310" max="2310" width="5.625" style="180" customWidth="1"/>
    <col min="2311" max="2311" width="4.5" style="180" customWidth="1"/>
    <col min="2312" max="2312" width="11" style="180" customWidth="1"/>
    <col min="2313" max="2313" width="25.625" style="180" customWidth="1"/>
    <col min="2314" max="2314" width="1.625" style="180" customWidth="1"/>
    <col min="2315" max="2560" width="9" style="180"/>
    <col min="2561" max="2561" width="3" style="180" customWidth="1"/>
    <col min="2562" max="2562" width="14.375" style="180" customWidth="1"/>
    <col min="2563" max="2563" width="12.75" style="180" customWidth="1"/>
    <col min="2564" max="2565" width="3.625" style="180" customWidth="1"/>
    <col min="2566" max="2566" width="5.625" style="180" customWidth="1"/>
    <col min="2567" max="2567" width="4.5" style="180" customWidth="1"/>
    <col min="2568" max="2568" width="11" style="180" customWidth="1"/>
    <col min="2569" max="2569" width="25.625" style="180" customWidth="1"/>
    <col min="2570" max="2570" width="1.625" style="180" customWidth="1"/>
    <col min="2571" max="2816" width="9" style="180"/>
    <col min="2817" max="2817" width="3" style="180" customWidth="1"/>
    <col min="2818" max="2818" width="14.375" style="180" customWidth="1"/>
    <col min="2819" max="2819" width="12.75" style="180" customWidth="1"/>
    <col min="2820" max="2821" width="3.625" style="180" customWidth="1"/>
    <col min="2822" max="2822" width="5.625" style="180" customWidth="1"/>
    <col min="2823" max="2823" width="4.5" style="180" customWidth="1"/>
    <col min="2824" max="2824" width="11" style="180" customWidth="1"/>
    <col min="2825" max="2825" width="25.625" style="180" customWidth="1"/>
    <col min="2826" max="2826" width="1.625" style="180" customWidth="1"/>
    <col min="2827" max="3072" width="9" style="180"/>
    <col min="3073" max="3073" width="3" style="180" customWidth="1"/>
    <col min="3074" max="3074" width="14.375" style="180" customWidth="1"/>
    <col min="3075" max="3075" width="12.75" style="180" customWidth="1"/>
    <col min="3076" max="3077" width="3.625" style="180" customWidth="1"/>
    <col min="3078" max="3078" width="5.625" style="180" customWidth="1"/>
    <col min="3079" max="3079" width="4.5" style="180" customWidth="1"/>
    <col min="3080" max="3080" width="11" style="180" customWidth="1"/>
    <col min="3081" max="3081" width="25.625" style="180" customWidth="1"/>
    <col min="3082" max="3082" width="1.625" style="180" customWidth="1"/>
    <col min="3083" max="3328" width="9" style="180"/>
    <col min="3329" max="3329" width="3" style="180" customWidth="1"/>
    <col min="3330" max="3330" width="14.375" style="180" customWidth="1"/>
    <col min="3331" max="3331" width="12.75" style="180" customWidth="1"/>
    <col min="3332" max="3333" width="3.625" style="180" customWidth="1"/>
    <col min="3334" max="3334" width="5.625" style="180" customWidth="1"/>
    <col min="3335" max="3335" width="4.5" style="180" customWidth="1"/>
    <col min="3336" max="3336" width="11" style="180" customWidth="1"/>
    <col min="3337" max="3337" width="25.625" style="180" customWidth="1"/>
    <col min="3338" max="3338" width="1.625" style="180" customWidth="1"/>
    <col min="3339" max="3584" width="9" style="180"/>
    <col min="3585" max="3585" width="3" style="180" customWidth="1"/>
    <col min="3586" max="3586" width="14.375" style="180" customWidth="1"/>
    <col min="3587" max="3587" width="12.75" style="180" customWidth="1"/>
    <col min="3588" max="3589" width="3.625" style="180" customWidth="1"/>
    <col min="3590" max="3590" width="5.625" style="180" customWidth="1"/>
    <col min="3591" max="3591" width="4.5" style="180" customWidth="1"/>
    <col min="3592" max="3592" width="11" style="180" customWidth="1"/>
    <col min="3593" max="3593" width="25.625" style="180" customWidth="1"/>
    <col min="3594" max="3594" width="1.625" style="180" customWidth="1"/>
    <col min="3595" max="3840" width="9" style="180"/>
    <col min="3841" max="3841" width="3" style="180" customWidth="1"/>
    <col min="3842" max="3842" width="14.375" style="180" customWidth="1"/>
    <col min="3843" max="3843" width="12.75" style="180" customWidth="1"/>
    <col min="3844" max="3845" width="3.625" style="180" customWidth="1"/>
    <col min="3846" max="3846" width="5.625" style="180" customWidth="1"/>
    <col min="3847" max="3847" width="4.5" style="180" customWidth="1"/>
    <col min="3848" max="3848" width="11" style="180" customWidth="1"/>
    <col min="3849" max="3849" width="25.625" style="180" customWidth="1"/>
    <col min="3850" max="3850" width="1.625" style="180" customWidth="1"/>
    <col min="3851" max="4096" width="9" style="180"/>
    <col min="4097" max="4097" width="3" style="180" customWidth="1"/>
    <col min="4098" max="4098" width="14.375" style="180" customWidth="1"/>
    <col min="4099" max="4099" width="12.75" style="180" customWidth="1"/>
    <col min="4100" max="4101" width="3.625" style="180" customWidth="1"/>
    <col min="4102" max="4102" width="5.625" style="180" customWidth="1"/>
    <col min="4103" max="4103" width="4.5" style="180" customWidth="1"/>
    <col min="4104" max="4104" width="11" style="180" customWidth="1"/>
    <col min="4105" max="4105" width="25.625" style="180" customWidth="1"/>
    <col min="4106" max="4106" width="1.625" style="180" customWidth="1"/>
    <col min="4107" max="4352" width="9" style="180"/>
    <col min="4353" max="4353" width="3" style="180" customWidth="1"/>
    <col min="4354" max="4354" width="14.375" style="180" customWidth="1"/>
    <col min="4355" max="4355" width="12.75" style="180" customWidth="1"/>
    <col min="4356" max="4357" width="3.625" style="180" customWidth="1"/>
    <col min="4358" max="4358" width="5.625" style="180" customWidth="1"/>
    <col min="4359" max="4359" width="4.5" style="180" customWidth="1"/>
    <col min="4360" max="4360" width="11" style="180" customWidth="1"/>
    <col min="4361" max="4361" width="25.625" style="180" customWidth="1"/>
    <col min="4362" max="4362" width="1.625" style="180" customWidth="1"/>
    <col min="4363" max="4608" width="9" style="180"/>
    <col min="4609" max="4609" width="3" style="180" customWidth="1"/>
    <col min="4610" max="4610" width="14.375" style="180" customWidth="1"/>
    <col min="4611" max="4611" width="12.75" style="180" customWidth="1"/>
    <col min="4612" max="4613" width="3.625" style="180" customWidth="1"/>
    <col min="4614" max="4614" width="5.625" style="180" customWidth="1"/>
    <col min="4615" max="4615" width="4.5" style="180" customWidth="1"/>
    <col min="4616" max="4616" width="11" style="180" customWidth="1"/>
    <col min="4617" max="4617" width="25.625" style="180" customWidth="1"/>
    <col min="4618" max="4618" width="1.625" style="180" customWidth="1"/>
    <col min="4619" max="4864" width="9" style="180"/>
    <col min="4865" max="4865" width="3" style="180" customWidth="1"/>
    <col min="4866" max="4866" width="14.375" style="180" customWidth="1"/>
    <col min="4867" max="4867" width="12.75" style="180" customWidth="1"/>
    <col min="4868" max="4869" width="3.625" style="180" customWidth="1"/>
    <col min="4870" max="4870" width="5.625" style="180" customWidth="1"/>
    <col min="4871" max="4871" width="4.5" style="180" customWidth="1"/>
    <col min="4872" max="4872" width="11" style="180" customWidth="1"/>
    <col min="4873" max="4873" width="25.625" style="180" customWidth="1"/>
    <col min="4874" max="4874" width="1.625" style="180" customWidth="1"/>
    <col min="4875" max="5120" width="9" style="180"/>
    <col min="5121" max="5121" width="3" style="180" customWidth="1"/>
    <col min="5122" max="5122" width="14.375" style="180" customWidth="1"/>
    <col min="5123" max="5123" width="12.75" style="180" customWidth="1"/>
    <col min="5124" max="5125" width="3.625" style="180" customWidth="1"/>
    <col min="5126" max="5126" width="5.625" style="180" customWidth="1"/>
    <col min="5127" max="5127" width="4.5" style="180" customWidth="1"/>
    <col min="5128" max="5128" width="11" style="180" customWidth="1"/>
    <col min="5129" max="5129" width="25.625" style="180" customWidth="1"/>
    <col min="5130" max="5130" width="1.625" style="180" customWidth="1"/>
    <col min="5131" max="5376" width="9" style="180"/>
    <col min="5377" max="5377" width="3" style="180" customWidth="1"/>
    <col min="5378" max="5378" width="14.375" style="180" customWidth="1"/>
    <col min="5379" max="5379" width="12.75" style="180" customWidth="1"/>
    <col min="5380" max="5381" width="3.625" style="180" customWidth="1"/>
    <col min="5382" max="5382" width="5.625" style="180" customWidth="1"/>
    <col min="5383" max="5383" width="4.5" style="180" customWidth="1"/>
    <col min="5384" max="5384" width="11" style="180" customWidth="1"/>
    <col min="5385" max="5385" width="25.625" style="180" customWidth="1"/>
    <col min="5386" max="5386" width="1.625" style="180" customWidth="1"/>
    <col min="5387" max="5632" width="9" style="180"/>
    <col min="5633" max="5633" width="3" style="180" customWidth="1"/>
    <col min="5634" max="5634" width="14.375" style="180" customWidth="1"/>
    <col min="5635" max="5635" width="12.75" style="180" customWidth="1"/>
    <col min="5636" max="5637" width="3.625" style="180" customWidth="1"/>
    <col min="5638" max="5638" width="5.625" style="180" customWidth="1"/>
    <col min="5639" max="5639" width="4.5" style="180" customWidth="1"/>
    <col min="5640" max="5640" width="11" style="180" customWidth="1"/>
    <col min="5641" max="5641" width="25.625" style="180" customWidth="1"/>
    <col min="5642" max="5642" width="1.625" style="180" customWidth="1"/>
    <col min="5643" max="5888" width="9" style="180"/>
    <col min="5889" max="5889" width="3" style="180" customWidth="1"/>
    <col min="5890" max="5890" width="14.375" style="180" customWidth="1"/>
    <col min="5891" max="5891" width="12.75" style="180" customWidth="1"/>
    <col min="5892" max="5893" width="3.625" style="180" customWidth="1"/>
    <col min="5894" max="5894" width="5.625" style="180" customWidth="1"/>
    <col min="5895" max="5895" width="4.5" style="180" customWidth="1"/>
    <col min="5896" max="5896" width="11" style="180" customWidth="1"/>
    <col min="5897" max="5897" width="25.625" style="180" customWidth="1"/>
    <col min="5898" max="5898" width="1.625" style="180" customWidth="1"/>
    <col min="5899" max="6144" width="9" style="180"/>
    <col min="6145" max="6145" width="3" style="180" customWidth="1"/>
    <col min="6146" max="6146" width="14.375" style="180" customWidth="1"/>
    <col min="6147" max="6147" width="12.75" style="180" customWidth="1"/>
    <col min="6148" max="6149" width="3.625" style="180" customWidth="1"/>
    <col min="6150" max="6150" width="5.625" style="180" customWidth="1"/>
    <col min="6151" max="6151" width="4.5" style="180" customWidth="1"/>
    <col min="6152" max="6152" width="11" style="180" customWidth="1"/>
    <col min="6153" max="6153" width="25.625" style="180" customWidth="1"/>
    <col min="6154" max="6154" width="1.625" style="180" customWidth="1"/>
    <col min="6155" max="6400" width="9" style="180"/>
    <col min="6401" max="6401" width="3" style="180" customWidth="1"/>
    <col min="6402" max="6402" width="14.375" style="180" customWidth="1"/>
    <col min="6403" max="6403" width="12.75" style="180" customWidth="1"/>
    <col min="6404" max="6405" width="3.625" style="180" customWidth="1"/>
    <col min="6406" max="6406" width="5.625" style="180" customWidth="1"/>
    <col min="6407" max="6407" width="4.5" style="180" customWidth="1"/>
    <col min="6408" max="6408" width="11" style="180" customWidth="1"/>
    <col min="6409" max="6409" width="25.625" style="180" customWidth="1"/>
    <col min="6410" max="6410" width="1.625" style="180" customWidth="1"/>
    <col min="6411" max="6656" width="9" style="180"/>
    <col min="6657" max="6657" width="3" style="180" customWidth="1"/>
    <col min="6658" max="6658" width="14.375" style="180" customWidth="1"/>
    <col min="6659" max="6659" width="12.75" style="180" customWidth="1"/>
    <col min="6660" max="6661" width="3.625" style="180" customWidth="1"/>
    <col min="6662" max="6662" width="5.625" style="180" customWidth="1"/>
    <col min="6663" max="6663" width="4.5" style="180" customWidth="1"/>
    <col min="6664" max="6664" width="11" style="180" customWidth="1"/>
    <col min="6665" max="6665" width="25.625" style="180" customWidth="1"/>
    <col min="6666" max="6666" width="1.625" style="180" customWidth="1"/>
    <col min="6667" max="6912" width="9" style="180"/>
    <col min="6913" max="6913" width="3" style="180" customWidth="1"/>
    <col min="6914" max="6914" width="14.375" style="180" customWidth="1"/>
    <col min="6915" max="6915" width="12.75" style="180" customWidth="1"/>
    <col min="6916" max="6917" width="3.625" style="180" customWidth="1"/>
    <col min="6918" max="6918" width="5.625" style="180" customWidth="1"/>
    <col min="6919" max="6919" width="4.5" style="180" customWidth="1"/>
    <col min="6920" max="6920" width="11" style="180" customWidth="1"/>
    <col min="6921" max="6921" width="25.625" style="180" customWidth="1"/>
    <col min="6922" max="6922" width="1.625" style="180" customWidth="1"/>
    <col min="6923" max="7168" width="9" style="180"/>
    <col min="7169" max="7169" width="3" style="180" customWidth="1"/>
    <col min="7170" max="7170" width="14.375" style="180" customWidth="1"/>
    <col min="7171" max="7171" width="12.75" style="180" customWidth="1"/>
    <col min="7172" max="7173" width="3.625" style="180" customWidth="1"/>
    <col min="7174" max="7174" width="5.625" style="180" customWidth="1"/>
    <col min="7175" max="7175" width="4.5" style="180" customWidth="1"/>
    <col min="7176" max="7176" width="11" style="180" customWidth="1"/>
    <col min="7177" max="7177" width="25.625" style="180" customWidth="1"/>
    <col min="7178" max="7178" width="1.625" style="180" customWidth="1"/>
    <col min="7179" max="7424" width="9" style="180"/>
    <col min="7425" max="7425" width="3" style="180" customWidth="1"/>
    <col min="7426" max="7426" width="14.375" style="180" customWidth="1"/>
    <col min="7427" max="7427" width="12.75" style="180" customWidth="1"/>
    <col min="7428" max="7429" width="3.625" style="180" customWidth="1"/>
    <col min="7430" max="7430" width="5.625" style="180" customWidth="1"/>
    <col min="7431" max="7431" width="4.5" style="180" customWidth="1"/>
    <col min="7432" max="7432" width="11" style="180" customWidth="1"/>
    <col min="7433" max="7433" width="25.625" style="180" customWidth="1"/>
    <col min="7434" max="7434" width="1.625" style="180" customWidth="1"/>
    <col min="7435" max="7680" width="9" style="180"/>
    <col min="7681" max="7681" width="3" style="180" customWidth="1"/>
    <col min="7682" max="7682" width="14.375" style="180" customWidth="1"/>
    <col min="7683" max="7683" width="12.75" style="180" customWidth="1"/>
    <col min="7684" max="7685" width="3.625" style="180" customWidth="1"/>
    <col min="7686" max="7686" width="5.625" style="180" customWidth="1"/>
    <col min="7687" max="7687" width="4.5" style="180" customWidth="1"/>
    <col min="7688" max="7688" width="11" style="180" customWidth="1"/>
    <col min="7689" max="7689" width="25.625" style="180" customWidth="1"/>
    <col min="7690" max="7690" width="1.625" style="180" customWidth="1"/>
    <col min="7691" max="7936" width="9" style="180"/>
    <col min="7937" max="7937" width="3" style="180" customWidth="1"/>
    <col min="7938" max="7938" width="14.375" style="180" customWidth="1"/>
    <col min="7939" max="7939" width="12.75" style="180" customWidth="1"/>
    <col min="7940" max="7941" width="3.625" style="180" customWidth="1"/>
    <col min="7942" max="7942" width="5.625" style="180" customWidth="1"/>
    <col min="7943" max="7943" width="4.5" style="180" customWidth="1"/>
    <col min="7944" max="7944" width="11" style="180" customWidth="1"/>
    <col min="7945" max="7945" width="25.625" style="180" customWidth="1"/>
    <col min="7946" max="7946" width="1.625" style="180" customWidth="1"/>
    <col min="7947" max="8192" width="9" style="180"/>
    <col min="8193" max="8193" width="3" style="180" customWidth="1"/>
    <col min="8194" max="8194" width="14.375" style="180" customWidth="1"/>
    <col min="8195" max="8195" width="12.75" style="180" customWidth="1"/>
    <col min="8196" max="8197" width="3.625" style="180" customWidth="1"/>
    <col min="8198" max="8198" width="5.625" style="180" customWidth="1"/>
    <col min="8199" max="8199" width="4.5" style="180" customWidth="1"/>
    <col min="8200" max="8200" width="11" style="180" customWidth="1"/>
    <col min="8201" max="8201" width="25.625" style="180" customWidth="1"/>
    <col min="8202" max="8202" width="1.625" style="180" customWidth="1"/>
    <col min="8203" max="8448" width="9" style="180"/>
    <col min="8449" max="8449" width="3" style="180" customWidth="1"/>
    <col min="8450" max="8450" width="14.375" style="180" customWidth="1"/>
    <col min="8451" max="8451" width="12.75" style="180" customWidth="1"/>
    <col min="8452" max="8453" width="3.625" style="180" customWidth="1"/>
    <col min="8454" max="8454" width="5.625" style="180" customWidth="1"/>
    <col min="8455" max="8455" width="4.5" style="180" customWidth="1"/>
    <col min="8456" max="8456" width="11" style="180" customWidth="1"/>
    <col min="8457" max="8457" width="25.625" style="180" customWidth="1"/>
    <col min="8458" max="8458" width="1.625" style="180" customWidth="1"/>
    <col min="8459" max="8704" width="9" style="180"/>
    <col min="8705" max="8705" width="3" style="180" customWidth="1"/>
    <col min="8706" max="8706" width="14.375" style="180" customWidth="1"/>
    <col min="8707" max="8707" width="12.75" style="180" customWidth="1"/>
    <col min="8708" max="8709" width="3.625" style="180" customWidth="1"/>
    <col min="8710" max="8710" width="5.625" style="180" customWidth="1"/>
    <col min="8711" max="8711" width="4.5" style="180" customWidth="1"/>
    <col min="8712" max="8712" width="11" style="180" customWidth="1"/>
    <col min="8713" max="8713" width="25.625" style="180" customWidth="1"/>
    <col min="8714" max="8714" width="1.625" style="180" customWidth="1"/>
    <col min="8715" max="8960" width="9" style="180"/>
    <col min="8961" max="8961" width="3" style="180" customWidth="1"/>
    <col min="8962" max="8962" width="14.375" style="180" customWidth="1"/>
    <col min="8963" max="8963" width="12.75" style="180" customWidth="1"/>
    <col min="8964" max="8965" width="3.625" style="180" customWidth="1"/>
    <col min="8966" max="8966" width="5.625" style="180" customWidth="1"/>
    <col min="8967" max="8967" width="4.5" style="180" customWidth="1"/>
    <col min="8968" max="8968" width="11" style="180" customWidth="1"/>
    <col min="8969" max="8969" width="25.625" style="180" customWidth="1"/>
    <col min="8970" max="8970" width="1.625" style="180" customWidth="1"/>
    <col min="8971" max="9216" width="9" style="180"/>
    <col min="9217" max="9217" width="3" style="180" customWidth="1"/>
    <col min="9218" max="9218" width="14.375" style="180" customWidth="1"/>
    <col min="9219" max="9219" width="12.75" style="180" customWidth="1"/>
    <col min="9220" max="9221" width="3.625" style="180" customWidth="1"/>
    <col min="9222" max="9222" width="5.625" style="180" customWidth="1"/>
    <col min="9223" max="9223" width="4.5" style="180" customWidth="1"/>
    <col min="9224" max="9224" width="11" style="180" customWidth="1"/>
    <col min="9225" max="9225" width="25.625" style="180" customWidth="1"/>
    <col min="9226" max="9226" width="1.625" style="180" customWidth="1"/>
    <col min="9227" max="9472" width="9" style="180"/>
    <col min="9473" max="9473" width="3" style="180" customWidth="1"/>
    <col min="9474" max="9474" width="14.375" style="180" customWidth="1"/>
    <col min="9475" max="9475" width="12.75" style="180" customWidth="1"/>
    <col min="9476" max="9477" width="3.625" style="180" customWidth="1"/>
    <col min="9478" max="9478" width="5.625" style="180" customWidth="1"/>
    <col min="9479" max="9479" width="4.5" style="180" customWidth="1"/>
    <col min="9480" max="9480" width="11" style="180" customWidth="1"/>
    <col min="9481" max="9481" width="25.625" style="180" customWidth="1"/>
    <col min="9482" max="9482" width="1.625" style="180" customWidth="1"/>
    <col min="9483" max="9728" width="9" style="180"/>
    <col min="9729" max="9729" width="3" style="180" customWidth="1"/>
    <col min="9730" max="9730" width="14.375" style="180" customWidth="1"/>
    <col min="9731" max="9731" width="12.75" style="180" customWidth="1"/>
    <col min="9732" max="9733" width="3.625" style="180" customWidth="1"/>
    <col min="9734" max="9734" width="5.625" style="180" customWidth="1"/>
    <col min="9735" max="9735" width="4.5" style="180" customWidth="1"/>
    <col min="9736" max="9736" width="11" style="180" customWidth="1"/>
    <col min="9737" max="9737" width="25.625" style="180" customWidth="1"/>
    <col min="9738" max="9738" width="1.625" style="180" customWidth="1"/>
    <col min="9739" max="9984" width="9" style="180"/>
    <col min="9985" max="9985" width="3" style="180" customWidth="1"/>
    <col min="9986" max="9986" width="14.375" style="180" customWidth="1"/>
    <col min="9987" max="9987" width="12.75" style="180" customWidth="1"/>
    <col min="9988" max="9989" width="3.625" style="180" customWidth="1"/>
    <col min="9990" max="9990" width="5.625" style="180" customWidth="1"/>
    <col min="9991" max="9991" width="4.5" style="180" customWidth="1"/>
    <col min="9992" max="9992" width="11" style="180" customWidth="1"/>
    <col min="9993" max="9993" width="25.625" style="180" customWidth="1"/>
    <col min="9994" max="9994" width="1.625" style="180" customWidth="1"/>
    <col min="9995" max="10240" width="9" style="180"/>
    <col min="10241" max="10241" width="3" style="180" customWidth="1"/>
    <col min="10242" max="10242" width="14.375" style="180" customWidth="1"/>
    <col min="10243" max="10243" width="12.75" style="180" customWidth="1"/>
    <col min="10244" max="10245" width="3.625" style="180" customWidth="1"/>
    <col min="10246" max="10246" width="5.625" style="180" customWidth="1"/>
    <col min="10247" max="10247" width="4.5" style="180" customWidth="1"/>
    <col min="10248" max="10248" width="11" style="180" customWidth="1"/>
    <col min="10249" max="10249" width="25.625" style="180" customWidth="1"/>
    <col min="10250" max="10250" width="1.625" style="180" customWidth="1"/>
    <col min="10251" max="10496" width="9" style="180"/>
    <col min="10497" max="10497" width="3" style="180" customWidth="1"/>
    <col min="10498" max="10498" width="14.375" style="180" customWidth="1"/>
    <col min="10499" max="10499" width="12.75" style="180" customWidth="1"/>
    <col min="10500" max="10501" width="3.625" style="180" customWidth="1"/>
    <col min="10502" max="10502" width="5.625" style="180" customWidth="1"/>
    <col min="10503" max="10503" width="4.5" style="180" customWidth="1"/>
    <col min="10504" max="10504" width="11" style="180" customWidth="1"/>
    <col min="10505" max="10505" width="25.625" style="180" customWidth="1"/>
    <col min="10506" max="10506" width="1.625" style="180" customWidth="1"/>
    <col min="10507" max="10752" width="9" style="180"/>
    <col min="10753" max="10753" width="3" style="180" customWidth="1"/>
    <col min="10754" max="10754" width="14.375" style="180" customWidth="1"/>
    <col min="10755" max="10755" width="12.75" style="180" customWidth="1"/>
    <col min="10756" max="10757" width="3.625" style="180" customWidth="1"/>
    <col min="10758" max="10758" width="5.625" style="180" customWidth="1"/>
    <col min="10759" max="10759" width="4.5" style="180" customWidth="1"/>
    <col min="10760" max="10760" width="11" style="180" customWidth="1"/>
    <col min="10761" max="10761" width="25.625" style="180" customWidth="1"/>
    <col min="10762" max="10762" width="1.625" style="180" customWidth="1"/>
    <col min="10763" max="11008" width="9" style="180"/>
    <col min="11009" max="11009" width="3" style="180" customWidth="1"/>
    <col min="11010" max="11010" width="14.375" style="180" customWidth="1"/>
    <col min="11011" max="11011" width="12.75" style="180" customWidth="1"/>
    <col min="11012" max="11013" width="3.625" style="180" customWidth="1"/>
    <col min="11014" max="11014" width="5.625" style="180" customWidth="1"/>
    <col min="11015" max="11015" width="4.5" style="180" customWidth="1"/>
    <col min="11016" max="11016" width="11" style="180" customWidth="1"/>
    <col min="11017" max="11017" width="25.625" style="180" customWidth="1"/>
    <col min="11018" max="11018" width="1.625" style="180" customWidth="1"/>
    <col min="11019" max="11264" width="9" style="180"/>
    <col min="11265" max="11265" width="3" style="180" customWidth="1"/>
    <col min="11266" max="11266" width="14.375" style="180" customWidth="1"/>
    <col min="11267" max="11267" width="12.75" style="180" customWidth="1"/>
    <col min="11268" max="11269" width="3.625" style="180" customWidth="1"/>
    <col min="11270" max="11270" width="5.625" style="180" customWidth="1"/>
    <col min="11271" max="11271" width="4.5" style="180" customWidth="1"/>
    <col min="11272" max="11272" width="11" style="180" customWidth="1"/>
    <col min="11273" max="11273" width="25.625" style="180" customWidth="1"/>
    <col min="11274" max="11274" width="1.625" style="180" customWidth="1"/>
    <col min="11275" max="11520" width="9" style="180"/>
    <col min="11521" max="11521" width="3" style="180" customWidth="1"/>
    <col min="11522" max="11522" width="14.375" style="180" customWidth="1"/>
    <col min="11523" max="11523" width="12.75" style="180" customWidth="1"/>
    <col min="11524" max="11525" width="3.625" style="180" customWidth="1"/>
    <col min="11526" max="11526" width="5.625" style="180" customWidth="1"/>
    <col min="11527" max="11527" width="4.5" style="180" customWidth="1"/>
    <col min="11528" max="11528" width="11" style="180" customWidth="1"/>
    <col min="11529" max="11529" width="25.625" style="180" customWidth="1"/>
    <col min="11530" max="11530" width="1.625" style="180" customWidth="1"/>
    <col min="11531" max="11776" width="9" style="180"/>
    <col min="11777" max="11777" width="3" style="180" customWidth="1"/>
    <col min="11778" max="11778" width="14.375" style="180" customWidth="1"/>
    <col min="11779" max="11779" width="12.75" style="180" customWidth="1"/>
    <col min="11780" max="11781" width="3.625" style="180" customWidth="1"/>
    <col min="11782" max="11782" width="5.625" style="180" customWidth="1"/>
    <col min="11783" max="11783" width="4.5" style="180" customWidth="1"/>
    <col min="11784" max="11784" width="11" style="180" customWidth="1"/>
    <col min="11785" max="11785" width="25.625" style="180" customWidth="1"/>
    <col min="11786" max="11786" width="1.625" style="180" customWidth="1"/>
    <col min="11787" max="12032" width="9" style="180"/>
    <col min="12033" max="12033" width="3" style="180" customWidth="1"/>
    <col min="12034" max="12034" width="14.375" style="180" customWidth="1"/>
    <col min="12035" max="12035" width="12.75" style="180" customWidth="1"/>
    <col min="12036" max="12037" width="3.625" style="180" customWidth="1"/>
    <col min="12038" max="12038" width="5.625" style="180" customWidth="1"/>
    <col min="12039" max="12039" width="4.5" style="180" customWidth="1"/>
    <col min="12040" max="12040" width="11" style="180" customWidth="1"/>
    <col min="12041" max="12041" width="25.625" style="180" customWidth="1"/>
    <col min="12042" max="12042" width="1.625" style="180" customWidth="1"/>
    <col min="12043" max="12288" width="9" style="180"/>
    <col min="12289" max="12289" width="3" style="180" customWidth="1"/>
    <col min="12290" max="12290" width="14.375" style="180" customWidth="1"/>
    <col min="12291" max="12291" width="12.75" style="180" customWidth="1"/>
    <col min="12292" max="12293" width="3.625" style="180" customWidth="1"/>
    <col min="12294" max="12294" width="5.625" style="180" customWidth="1"/>
    <col min="12295" max="12295" width="4.5" style="180" customWidth="1"/>
    <col min="12296" max="12296" width="11" style="180" customWidth="1"/>
    <col min="12297" max="12297" width="25.625" style="180" customWidth="1"/>
    <col min="12298" max="12298" width="1.625" style="180" customWidth="1"/>
    <col min="12299" max="12544" width="9" style="180"/>
    <col min="12545" max="12545" width="3" style="180" customWidth="1"/>
    <col min="12546" max="12546" width="14.375" style="180" customWidth="1"/>
    <col min="12547" max="12547" width="12.75" style="180" customWidth="1"/>
    <col min="12548" max="12549" width="3.625" style="180" customWidth="1"/>
    <col min="12550" max="12550" width="5.625" style="180" customWidth="1"/>
    <col min="12551" max="12551" width="4.5" style="180" customWidth="1"/>
    <col min="12552" max="12552" width="11" style="180" customWidth="1"/>
    <col min="12553" max="12553" width="25.625" style="180" customWidth="1"/>
    <col min="12554" max="12554" width="1.625" style="180" customWidth="1"/>
    <col min="12555" max="12800" width="9" style="180"/>
    <col min="12801" max="12801" width="3" style="180" customWidth="1"/>
    <col min="12802" max="12802" width="14.375" style="180" customWidth="1"/>
    <col min="12803" max="12803" width="12.75" style="180" customWidth="1"/>
    <col min="12804" max="12805" width="3.625" style="180" customWidth="1"/>
    <col min="12806" max="12806" width="5.625" style="180" customWidth="1"/>
    <col min="12807" max="12807" width="4.5" style="180" customWidth="1"/>
    <col min="12808" max="12808" width="11" style="180" customWidth="1"/>
    <col min="12809" max="12809" width="25.625" style="180" customWidth="1"/>
    <col min="12810" max="12810" width="1.625" style="180" customWidth="1"/>
    <col min="12811" max="13056" width="9" style="180"/>
    <col min="13057" max="13057" width="3" style="180" customWidth="1"/>
    <col min="13058" max="13058" width="14.375" style="180" customWidth="1"/>
    <col min="13059" max="13059" width="12.75" style="180" customWidth="1"/>
    <col min="13060" max="13061" width="3.625" style="180" customWidth="1"/>
    <col min="13062" max="13062" width="5.625" style="180" customWidth="1"/>
    <col min="13063" max="13063" width="4.5" style="180" customWidth="1"/>
    <col min="13064" max="13064" width="11" style="180" customWidth="1"/>
    <col min="13065" max="13065" width="25.625" style="180" customWidth="1"/>
    <col min="13066" max="13066" width="1.625" style="180" customWidth="1"/>
    <col min="13067" max="13312" width="9" style="180"/>
    <col min="13313" max="13313" width="3" style="180" customWidth="1"/>
    <col min="13314" max="13314" width="14.375" style="180" customWidth="1"/>
    <col min="13315" max="13315" width="12.75" style="180" customWidth="1"/>
    <col min="13316" max="13317" width="3.625" style="180" customWidth="1"/>
    <col min="13318" max="13318" width="5.625" style="180" customWidth="1"/>
    <col min="13319" max="13319" width="4.5" style="180" customWidth="1"/>
    <col min="13320" max="13320" width="11" style="180" customWidth="1"/>
    <col min="13321" max="13321" width="25.625" style="180" customWidth="1"/>
    <col min="13322" max="13322" width="1.625" style="180" customWidth="1"/>
    <col min="13323" max="13568" width="9" style="180"/>
    <col min="13569" max="13569" width="3" style="180" customWidth="1"/>
    <col min="13570" max="13570" width="14.375" style="180" customWidth="1"/>
    <col min="13571" max="13571" width="12.75" style="180" customWidth="1"/>
    <col min="13572" max="13573" width="3.625" style="180" customWidth="1"/>
    <col min="13574" max="13574" width="5.625" style="180" customWidth="1"/>
    <col min="13575" max="13575" width="4.5" style="180" customWidth="1"/>
    <col min="13576" max="13576" width="11" style="180" customWidth="1"/>
    <col min="13577" max="13577" width="25.625" style="180" customWidth="1"/>
    <col min="13578" max="13578" width="1.625" style="180" customWidth="1"/>
    <col min="13579" max="13824" width="9" style="180"/>
    <col min="13825" max="13825" width="3" style="180" customWidth="1"/>
    <col min="13826" max="13826" width="14.375" style="180" customWidth="1"/>
    <col min="13827" max="13827" width="12.75" style="180" customWidth="1"/>
    <col min="13828" max="13829" width="3.625" style="180" customWidth="1"/>
    <col min="13830" max="13830" width="5.625" style="180" customWidth="1"/>
    <col min="13831" max="13831" width="4.5" style="180" customWidth="1"/>
    <col min="13832" max="13832" width="11" style="180" customWidth="1"/>
    <col min="13833" max="13833" width="25.625" style="180" customWidth="1"/>
    <col min="13834" max="13834" width="1.625" style="180" customWidth="1"/>
    <col min="13835" max="14080" width="9" style="180"/>
    <col min="14081" max="14081" width="3" style="180" customWidth="1"/>
    <col min="14082" max="14082" width="14.375" style="180" customWidth="1"/>
    <col min="14083" max="14083" width="12.75" style="180" customWidth="1"/>
    <col min="14084" max="14085" width="3.625" style="180" customWidth="1"/>
    <col min="14086" max="14086" width="5.625" style="180" customWidth="1"/>
    <col min="14087" max="14087" width="4.5" style="180" customWidth="1"/>
    <col min="14088" max="14088" width="11" style="180" customWidth="1"/>
    <col min="14089" max="14089" width="25.625" style="180" customWidth="1"/>
    <col min="14090" max="14090" width="1.625" style="180" customWidth="1"/>
    <col min="14091" max="14336" width="9" style="180"/>
    <col min="14337" max="14337" width="3" style="180" customWidth="1"/>
    <col min="14338" max="14338" width="14.375" style="180" customWidth="1"/>
    <col min="14339" max="14339" width="12.75" style="180" customWidth="1"/>
    <col min="14340" max="14341" width="3.625" style="180" customWidth="1"/>
    <col min="14342" max="14342" width="5.625" style="180" customWidth="1"/>
    <col min="14343" max="14343" width="4.5" style="180" customWidth="1"/>
    <col min="14344" max="14344" width="11" style="180" customWidth="1"/>
    <col min="14345" max="14345" width="25.625" style="180" customWidth="1"/>
    <col min="14346" max="14346" width="1.625" style="180" customWidth="1"/>
    <col min="14347" max="14592" width="9" style="180"/>
    <col min="14593" max="14593" width="3" style="180" customWidth="1"/>
    <col min="14594" max="14594" width="14.375" style="180" customWidth="1"/>
    <col min="14595" max="14595" width="12.75" style="180" customWidth="1"/>
    <col min="14596" max="14597" width="3.625" style="180" customWidth="1"/>
    <col min="14598" max="14598" width="5.625" style="180" customWidth="1"/>
    <col min="14599" max="14599" width="4.5" style="180" customWidth="1"/>
    <col min="14600" max="14600" width="11" style="180" customWidth="1"/>
    <col min="14601" max="14601" width="25.625" style="180" customWidth="1"/>
    <col min="14602" max="14602" width="1.625" style="180" customWidth="1"/>
    <col min="14603" max="14848" width="9" style="180"/>
    <col min="14849" max="14849" width="3" style="180" customWidth="1"/>
    <col min="14850" max="14850" width="14.375" style="180" customWidth="1"/>
    <col min="14851" max="14851" width="12.75" style="180" customWidth="1"/>
    <col min="14852" max="14853" width="3.625" style="180" customWidth="1"/>
    <col min="14854" max="14854" width="5.625" style="180" customWidth="1"/>
    <col min="14855" max="14855" width="4.5" style="180" customWidth="1"/>
    <col min="14856" max="14856" width="11" style="180" customWidth="1"/>
    <col min="14857" max="14857" width="25.625" style="180" customWidth="1"/>
    <col min="14858" max="14858" width="1.625" style="180" customWidth="1"/>
    <col min="14859" max="15104" width="9" style="180"/>
    <col min="15105" max="15105" width="3" style="180" customWidth="1"/>
    <col min="15106" max="15106" width="14.375" style="180" customWidth="1"/>
    <col min="15107" max="15107" width="12.75" style="180" customWidth="1"/>
    <col min="15108" max="15109" width="3.625" style="180" customWidth="1"/>
    <col min="15110" max="15110" width="5.625" style="180" customWidth="1"/>
    <col min="15111" max="15111" width="4.5" style="180" customWidth="1"/>
    <col min="15112" max="15112" width="11" style="180" customWidth="1"/>
    <col min="15113" max="15113" width="25.625" style="180" customWidth="1"/>
    <col min="15114" max="15114" width="1.625" style="180" customWidth="1"/>
    <col min="15115" max="15360" width="9" style="180"/>
    <col min="15361" max="15361" width="3" style="180" customWidth="1"/>
    <col min="15362" max="15362" width="14.375" style="180" customWidth="1"/>
    <col min="15363" max="15363" width="12.75" style="180" customWidth="1"/>
    <col min="15364" max="15365" width="3.625" style="180" customWidth="1"/>
    <col min="15366" max="15366" width="5.625" style="180" customWidth="1"/>
    <col min="15367" max="15367" width="4.5" style="180" customWidth="1"/>
    <col min="15368" max="15368" width="11" style="180" customWidth="1"/>
    <col min="15369" max="15369" width="25.625" style="180" customWidth="1"/>
    <col min="15370" max="15370" width="1.625" style="180" customWidth="1"/>
    <col min="15371" max="15616" width="9" style="180"/>
    <col min="15617" max="15617" width="3" style="180" customWidth="1"/>
    <col min="15618" max="15618" width="14.375" style="180" customWidth="1"/>
    <col min="15619" max="15619" width="12.75" style="180" customWidth="1"/>
    <col min="15620" max="15621" width="3.625" style="180" customWidth="1"/>
    <col min="15622" max="15622" width="5.625" style="180" customWidth="1"/>
    <col min="15623" max="15623" width="4.5" style="180" customWidth="1"/>
    <col min="15624" max="15624" width="11" style="180" customWidth="1"/>
    <col min="15625" max="15625" width="25.625" style="180" customWidth="1"/>
    <col min="15626" max="15626" width="1.625" style="180" customWidth="1"/>
    <col min="15627" max="15872" width="9" style="180"/>
    <col min="15873" max="15873" width="3" style="180" customWidth="1"/>
    <col min="15874" max="15874" width="14.375" style="180" customWidth="1"/>
    <col min="15875" max="15875" width="12.75" style="180" customWidth="1"/>
    <col min="15876" max="15877" width="3.625" style="180" customWidth="1"/>
    <col min="15878" max="15878" width="5.625" style="180" customWidth="1"/>
    <col min="15879" max="15879" width="4.5" style="180" customWidth="1"/>
    <col min="15880" max="15880" width="11" style="180" customWidth="1"/>
    <col min="15881" max="15881" width="25.625" style="180" customWidth="1"/>
    <col min="15882" max="15882" width="1.625" style="180" customWidth="1"/>
    <col min="15883" max="16128" width="9" style="180"/>
    <col min="16129" max="16129" width="3" style="180" customWidth="1"/>
    <col min="16130" max="16130" width="14.375" style="180" customWidth="1"/>
    <col min="16131" max="16131" width="12.75" style="180" customWidth="1"/>
    <col min="16132" max="16133" width="3.625" style="180" customWidth="1"/>
    <col min="16134" max="16134" width="5.625" style="180" customWidth="1"/>
    <col min="16135" max="16135" width="4.5" style="180" customWidth="1"/>
    <col min="16136" max="16136" width="11" style="180" customWidth="1"/>
    <col min="16137" max="16137" width="25.625" style="180" customWidth="1"/>
    <col min="16138" max="16138" width="1.625" style="180" customWidth="1"/>
    <col min="16139" max="16384" width="9" style="180"/>
  </cols>
  <sheetData>
    <row r="1" spans="2:11" ht="16.5" customHeight="1" x14ac:dyDescent="0.4">
      <c r="B1" s="178" t="s">
        <v>397</v>
      </c>
      <c r="C1" s="178"/>
      <c r="D1" s="179"/>
      <c r="E1" s="179"/>
      <c r="F1" s="179"/>
      <c r="G1" s="179"/>
      <c r="H1" s="179"/>
      <c r="I1" s="179"/>
    </row>
    <row r="2" spans="2:11" ht="16.5" customHeight="1" x14ac:dyDescent="0.4">
      <c r="B2" s="178"/>
      <c r="C2" s="178"/>
      <c r="D2" s="179"/>
      <c r="E2" s="179"/>
      <c r="F2" s="179"/>
      <c r="G2" s="179"/>
      <c r="H2" s="179"/>
      <c r="I2" s="179"/>
    </row>
    <row r="3" spans="2:11" ht="16.5" customHeight="1" x14ac:dyDescent="0.4">
      <c r="B3" s="179"/>
      <c r="C3" s="179"/>
      <c r="D3" s="179"/>
      <c r="E3" s="179"/>
      <c r="F3" s="179"/>
      <c r="G3" s="179"/>
      <c r="H3" s="179"/>
      <c r="I3" s="181" t="s">
        <v>398</v>
      </c>
      <c r="J3" s="182"/>
      <c r="K3" s="182"/>
    </row>
    <row r="4" spans="2:11" ht="16.5" customHeight="1" x14ac:dyDescent="0.4">
      <c r="B4" s="179"/>
      <c r="C4" s="179"/>
      <c r="D4" s="179"/>
      <c r="E4" s="179"/>
      <c r="F4" s="179"/>
      <c r="G4" s="179"/>
      <c r="H4" s="179"/>
      <c r="I4" s="182"/>
      <c r="J4" s="182"/>
      <c r="K4" s="182"/>
    </row>
    <row r="5" spans="2:11" ht="16.5" customHeight="1" x14ac:dyDescent="0.4">
      <c r="B5" s="179"/>
      <c r="C5" s="179"/>
      <c r="D5" s="179"/>
      <c r="E5" s="183" t="s">
        <v>399</v>
      </c>
      <c r="F5" s="179"/>
      <c r="G5" s="179"/>
      <c r="H5" s="179"/>
      <c r="I5" s="179"/>
    </row>
    <row r="6" spans="2:11" ht="16.5" customHeight="1" x14ac:dyDescent="0.4">
      <c r="B6" s="179"/>
      <c r="C6" s="179"/>
      <c r="D6" s="179"/>
      <c r="E6" s="179"/>
      <c r="F6" s="179"/>
      <c r="G6" s="179"/>
      <c r="H6" s="179"/>
      <c r="I6" s="179"/>
    </row>
    <row r="7" spans="2:11" ht="11.25" customHeight="1" x14ac:dyDescent="0.4">
      <c r="B7" s="178"/>
      <c r="C7" s="178"/>
      <c r="D7" s="178"/>
      <c r="E7" s="184"/>
      <c r="F7" s="178"/>
      <c r="G7" s="178"/>
      <c r="H7" s="178"/>
      <c r="I7" s="178"/>
    </row>
    <row r="8" spans="2:11" ht="48.75" customHeight="1" x14ac:dyDescent="0.4">
      <c r="B8" s="185" t="s">
        <v>185</v>
      </c>
      <c r="C8" s="989"/>
      <c r="D8" s="990"/>
      <c r="E8" s="990"/>
      <c r="F8" s="990"/>
      <c r="G8" s="990"/>
      <c r="H8" s="990"/>
      <c r="I8" s="991"/>
    </row>
    <row r="9" spans="2:11" ht="40.5" customHeight="1" x14ac:dyDescent="0.4">
      <c r="B9" s="185" t="s">
        <v>400</v>
      </c>
      <c r="C9" s="992" t="s">
        <v>401</v>
      </c>
      <c r="D9" s="993"/>
      <c r="E9" s="993"/>
      <c r="F9" s="993"/>
      <c r="G9" s="993"/>
      <c r="H9" s="993"/>
      <c r="I9" s="994"/>
    </row>
    <row r="10" spans="2:11" ht="40.5" customHeight="1" x14ac:dyDescent="0.4">
      <c r="B10" s="185" t="s">
        <v>402</v>
      </c>
      <c r="C10" s="995" t="s">
        <v>403</v>
      </c>
      <c r="D10" s="996"/>
      <c r="E10" s="996"/>
      <c r="F10" s="996"/>
      <c r="G10" s="996"/>
      <c r="H10" s="996"/>
      <c r="I10" s="997"/>
    </row>
    <row r="11" spans="2:11" ht="27" customHeight="1" x14ac:dyDescent="0.4">
      <c r="B11" s="998" t="s">
        <v>404</v>
      </c>
      <c r="C11" s="1000" t="s">
        <v>405</v>
      </c>
      <c r="D11" s="1001"/>
      <c r="E11" s="1002"/>
      <c r="F11" s="1000" t="s">
        <v>406</v>
      </c>
      <c r="G11" s="1001"/>
      <c r="H11" s="1002"/>
      <c r="I11" s="998" t="s">
        <v>407</v>
      </c>
    </row>
    <row r="12" spans="2:11" ht="27" customHeight="1" x14ac:dyDescent="0.4">
      <c r="B12" s="999"/>
      <c r="C12" s="1003" t="s">
        <v>408</v>
      </c>
      <c r="D12" s="1004"/>
      <c r="E12" s="1005"/>
      <c r="F12" s="1003" t="s">
        <v>409</v>
      </c>
      <c r="G12" s="1004"/>
      <c r="H12" s="1005"/>
      <c r="I12" s="999"/>
    </row>
    <row r="13" spans="2:11" ht="30.75" customHeight="1" x14ac:dyDescent="0.4">
      <c r="B13" s="186" t="s">
        <v>410</v>
      </c>
      <c r="C13" s="986" t="s">
        <v>411</v>
      </c>
      <c r="D13" s="987"/>
      <c r="E13" s="988"/>
      <c r="F13" s="986" t="s">
        <v>411</v>
      </c>
      <c r="G13" s="987"/>
      <c r="H13" s="988"/>
      <c r="I13" s="187"/>
    </row>
    <row r="14" spans="2:11" ht="30.75" customHeight="1" x14ac:dyDescent="0.4">
      <c r="B14" s="186" t="s">
        <v>410</v>
      </c>
      <c r="C14" s="986" t="s">
        <v>411</v>
      </c>
      <c r="D14" s="987"/>
      <c r="E14" s="988"/>
      <c r="F14" s="986" t="s">
        <v>411</v>
      </c>
      <c r="G14" s="987"/>
      <c r="H14" s="988"/>
      <c r="I14" s="187"/>
    </row>
    <row r="15" spans="2:11" ht="30.75" customHeight="1" x14ac:dyDescent="0.4">
      <c r="B15" s="186" t="s">
        <v>410</v>
      </c>
      <c r="C15" s="986" t="s">
        <v>411</v>
      </c>
      <c r="D15" s="987"/>
      <c r="E15" s="988"/>
      <c r="F15" s="986" t="s">
        <v>411</v>
      </c>
      <c r="G15" s="987"/>
      <c r="H15" s="988"/>
      <c r="I15" s="187"/>
    </row>
    <row r="16" spans="2:11" ht="30.75" customHeight="1" x14ac:dyDescent="0.4">
      <c r="B16" s="186" t="s">
        <v>410</v>
      </c>
      <c r="C16" s="986" t="s">
        <v>411</v>
      </c>
      <c r="D16" s="987"/>
      <c r="E16" s="988"/>
      <c r="F16" s="986" t="s">
        <v>411</v>
      </c>
      <c r="G16" s="987"/>
      <c r="H16" s="988"/>
      <c r="I16" s="187"/>
    </row>
    <row r="17" spans="2:9" ht="30.75" customHeight="1" x14ac:dyDescent="0.4">
      <c r="B17" s="186" t="s">
        <v>410</v>
      </c>
      <c r="C17" s="986" t="s">
        <v>411</v>
      </c>
      <c r="D17" s="987"/>
      <c r="E17" s="988"/>
      <c r="F17" s="986" t="s">
        <v>411</v>
      </c>
      <c r="G17" s="987"/>
      <c r="H17" s="988"/>
      <c r="I17" s="187"/>
    </row>
    <row r="18" spans="2:9" ht="30.75" customHeight="1" x14ac:dyDescent="0.4">
      <c r="B18" s="186" t="s">
        <v>410</v>
      </c>
      <c r="C18" s="986" t="s">
        <v>411</v>
      </c>
      <c r="D18" s="987"/>
      <c r="E18" s="988"/>
      <c r="F18" s="986" t="s">
        <v>411</v>
      </c>
      <c r="G18" s="987"/>
      <c r="H18" s="988"/>
      <c r="I18" s="187"/>
    </row>
    <row r="19" spans="2:9" ht="30.75" customHeight="1" x14ac:dyDescent="0.4">
      <c r="B19" s="186" t="s">
        <v>410</v>
      </c>
      <c r="C19" s="986" t="s">
        <v>411</v>
      </c>
      <c r="D19" s="987"/>
      <c r="E19" s="988"/>
      <c r="F19" s="986" t="s">
        <v>411</v>
      </c>
      <c r="G19" s="987"/>
      <c r="H19" s="988"/>
      <c r="I19" s="187"/>
    </row>
    <row r="20" spans="2:9" ht="30.75" customHeight="1" x14ac:dyDescent="0.4">
      <c r="B20" s="186" t="s">
        <v>410</v>
      </c>
      <c r="C20" s="986" t="s">
        <v>411</v>
      </c>
      <c r="D20" s="987"/>
      <c r="E20" s="988"/>
      <c r="F20" s="986" t="s">
        <v>411</v>
      </c>
      <c r="G20" s="987"/>
      <c r="H20" s="988"/>
      <c r="I20" s="187"/>
    </row>
    <row r="21" spans="2:9" ht="30.75" customHeight="1" x14ac:dyDescent="0.4">
      <c r="B21" s="186" t="s">
        <v>410</v>
      </c>
      <c r="C21" s="986" t="s">
        <v>411</v>
      </c>
      <c r="D21" s="987"/>
      <c r="E21" s="988"/>
      <c r="F21" s="986" t="s">
        <v>411</v>
      </c>
      <c r="G21" s="987"/>
      <c r="H21" s="988"/>
      <c r="I21" s="187"/>
    </row>
    <row r="22" spans="2:9" ht="30.75" customHeight="1" x14ac:dyDescent="0.4">
      <c r="B22" s="186" t="s">
        <v>410</v>
      </c>
      <c r="C22" s="986" t="s">
        <v>411</v>
      </c>
      <c r="D22" s="987"/>
      <c r="E22" s="988"/>
      <c r="F22" s="986" t="s">
        <v>411</v>
      </c>
      <c r="G22" s="987"/>
      <c r="H22" s="988"/>
      <c r="I22" s="187"/>
    </row>
    <row r="23" spans="2:9" ht="30.75" customHeight="1" x14ac:dyDescent="0.4">
      <c r="B23" s="186" t="s">
        <v>410</v>
      </c>
      <c r="C23" s="986" t="s">
        <v>411</v>
      </c>
      <c r="D23" s="987"/>
      <c r="E23" s="988"/>
      <c r="F23" s="986" t="s">
        <v>411</v>
      </c>
      <c r="G23" s="987"/>
      <c r="H23" s="988"/>
      <c r="I23" s="187"/>
    </row>
    <row r="24" spans="2:9" ht="30.75" customHeight="1" x14ac:dyDescent="0.4">
      <c r="B24" s="186" t="s">
        <v>410</v>
      </c>
      <c r="C24" s="986" t="s">
        <v>411</v>
      </c>
      <c r="D24" s="987"/>
      <c r="E24" s="988"/>
      <c r="F24" s="986" t="s">
        <v>411</v>
      </c>
      <c r="G24" s="987"/>
      <c r="H24" s="988"/>
      <c r="I24" s="187"/>
    </row>
    <row r="25" spans="2:9" ht="18" customHeight="1" x14ac:dyDescent="0.4">
      <c r="B25" s="977" t="s">
        <v>412</v>
      </c>
      <c r="C25" s="978"/>
      <c r="D25" s="978"/>
      <c r="E25" s="978"/>
      <c r="F25" s="978"/>
      <c r="G25" s="978"/>
      <c r="H25" s="978"/>
      <c r="I25" s="979"/>
    </row>
    <row r="26" spans="2:9" ht="18" customHeight="1" x14ac:dyDescent="0.4">
      <c r="B26" s="980"/>
      <c r="C26" s="981"/>
      <c r="D26" s="981"/>
      <c r="E26" s="981"/>
      <c r="F26" s="981"/>
      <c r="G26" s="981"/>
      <c r="H26" s="981"/>
      <c r="I26" s="982"/>
    </row>
    <row r="27" spans="2:9" ht="18" customHeight="1" x14ac:dyDescent="0.4">
      <c r="B27" s="980"/>
      <c r="C27" s="981"/>
      <c r="D27" s="981"/>
      <c r="E27" s="981"/>
      <c r="F27" s="981"/>
      <c r="G27" s="981"/>
      <c r="H27" s="981"/>
      <c r="I27" s="982"/>
    </row>
    <row r="28" spans="2:9" ht="18" customHeight="1" x14ac:dyDescent="0.4">
      <c r="B28" s="980"/>
      <c r="C28" s="981"/>
      <c r="D28" s="981"/>
      <c r="E28" s="981"/>
      <c r="F28" s="981"/>
      <c r="G28" s="981"/>
      <c r="H28" s="981"/>
      <c r="I28" s="982"/>
    </row>
    <row r="29" spans="2:9" ht="18" customHeight="1" x14ac:dyDescent="0.4">
      <c r="B29" s="983"/>
      <c r="C29" s="984"/>
      <c r="D29" s="984"/>
      <c r="E29" s="984"/>
      <c r="F29" s="984"/>
      <c r="G29" s="984"/>
      <c r="H29" s="984"/>
      <c r="I29" s="985"/>
    </row>
    <row r="30" spans="2:9" x14ac:dyDescent="0.4">
      <c r="B30" s="188"/>
      <c r="C30" s="188"/>
      <c r="D30" s="188"/>
      <c r="E30" s="188"/>
      <c r="F30" s="188"/>
      <c r="G30" s="188"/>
      <c r="H30" s="188"/>
      <c r="I30" s="188"/>
    </row>
    <row r="31" spans="2:9" x14ac:dyDescent="0.4">
      <c r="B31" s="188"/>
      <c r="C31" s="188"/>
      <c r="D31" s="188"/>
      <c r="E31" s="188"/>
      <c r="F31" s="188"/>
      <c r="G31" s="188"/>
      <c r="H31" s="188"/>
      <c r="I31" s="188"/>
    </row>
    <row r="32" spans="2:9" x14ac:dyDescent="0.4">
      <c r="B32" s="188"/>
      <c r="C32" s="188"/>
      <c r="D32" s="188"/>
      <c r="E32" s="188"/>
      <c r="F32" s="188"/>
      <c r="G32" s="188"/>
      <c r="H32" s="188"/>
      <c r="I32" s="188"/>
    </row>
    <row r="33" spans="2:9" x14ac:dyDescent="0.4">
      <c r="B33" s="188"/>
      <c r="C33" s="188"/>
      <c r="D33" s="188"/>
      <c r="E33" s="188"/>
      <c r="F33" s="188"/>
      <c r="G33" s="188"/>
      <c r="H33" s="188"/>
      <c r="I33" s="188"/>
    </row>
    <row r="34" spans="2:9" x14ac:dyDescent="0.4">
      <c r="B34" s="188"/>
      <c r="C34" s="188"/>
      <c r="D34" s="188"/>
      <c r="E34" s="188"/>
      <c r="F34" s="188"/>
      <c r="G34" s="188"/>
      <c r="H34" s="188"/>
      <c r="I34" s="188"/>
    </row>
    <row r="35" spans="2:9" x14ac:dyDescent="0.4">
      <c r="B35" s="188"/>
      <c r="C35" s="188"/>
      <c r="D35" s="188"/>
      <c r="E35" s="188"/>
      <c r="F35" s="188"/>
      <c r="G35" s="188"/>
      <c r="H35" s="188"/>
      <c r="I35" s="188"/>
    </row>
    <row r="36" spans="2:9" x14ac:dyDescent="0.4">
      <c r="B36" s="188"/>
      <c r="C36" s="188"/>
      <c r="D36" s="188"/>
      <c r="E36" s="188"/>
      <c r="F36" s="188"/>
      <c r="G36" s="188"/>
      <c r="H36" s="188"/>
      <c r="I36" s="188"/>
    </row>
    <row r="37" spans="2:9" x14ac:dyDescent="0.4">
      <c r="B37" s="188"/>
      <c r="C37" s="188"/>
      <c r="D37" s="188"/>
      <c r="E37" s="188"/>
      <c r="F37" s="188"/>
      <c r="G37" s="188"/>
      <c r="H37" s="188"/>
      <c r="I37" s="188"/>
    </row>
    <row r="38" spans="2:9" x14ac:dyDescent="0.4">
      <c r="B38" s="188"/>
      <c r="C38" s="188"/>
      <c r="D38" s="188"/>
      <c r="E38" s="188"/>
      <c r="F38" s="188"/>
      <c r="G38" s="188"/>
      <c r="H38" s="188"/>
      <c r="I38" s="188"/>
    </row>
    <row r="39" spans="2:9" x14ac:dyDescent="0.4">
      <c r="B39" s="188"/>
      <c r="C39" s="188"/>
      <c r="D39" s="188"/>
      <c r="E39" s="188"/>
      <c r="F39" s="188"/>
      <c r="G39" s="188"/>
      <c r="H39" s="188"/>
      <c r="I39" s="188"/>
    </row>
    <row r="40" spans="2:9" x14ac:dyDescent="0.4">
      <c r="B40" s="188"/>
      <c r="C40" s="188"/>
      <c r="D40" s="188"/>
      <c r="E40" s="188"/>
      <c r="F40" s="188"/>
      <c r="G40" s="188"/>
      <c r="H40" s="188"/>
      <c r="I40" s="188"/>
    </row>
  </sheetData>
  <mergeCells count="34">
    <mergeCell ref="C8:I8"/>
    <mergeCell ref="C9:I9"/>
    <mergeCell ref="C10:I10"/>
    <mergeCell ref="B11:B12"/>
    <mergeCell ref="C11:E11"/>
    <mergeCell ref="F11:H11"/>
    <mergeCell ref="I11:I12"/>
    <mergeCell ref="C12:E12"/>
    <mergeCell ref="F12:H12"/>
    <mergeCell ref="C13:E13"/>
    <mergeCell ref="F13:H13"/>
    <mergeCell ref="C14:E14"/>
    <mergeCell ref="F14:H14"/>
    <mergeCell ref="C15:E15"/>
    <mergeCell ref="F15:H15"/>
    <mergeCell ref="C16:E16"/>
    <mergeCell ref="F16:H16"/>
    <mergeCell ref="C17:E17"/>
    <mergeCell ref="F17:H17"/>
    <mergeCell ref="C18:E18"/>
    <mergeCell ref="F18:H18"/>
    <mergeCell ref="C19:E19"/>
    <mergeCell ref="F19:H19"/>
    <mergeCell ref="C20:E20"/>
    <mergeCell ref="F20:H20"/>
    <mergeCell ref="C21:E21"/>
    <mergeCell ref="F21:H21"/>
    <mergeCell ref="B25:I29"/>
    <mergeCell ref="C22:E22"/>
    <mergeCell ref="F22:H22"/>
    <mergeCell ref="C23:E23"/>
    <mergeCell ref="F23:H23"/>
    <mergeCell ref="C24:E24"/>
    <mergeCell ref="F24:H24"/>
  </mergeCells>
  <phoneticPr fontId="1"/>
  <pageMargins left="0.7" right="0.7" top="0.75" bottom="0.75" header="0.3" footer="0.3"/>
  <pageSetup paperSize="9" scale="9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38"/>
  <sheetViews>
    <sheetView view="pageBreakPreview" zoomScaleNormal="100" zoomScaleSheetLayoutView="100" workbookViewId="0">
      <selection activeCell="D3" sqref="D3"/>
    </sheetView>
  </sheetViews>
  <sheetFormatPr defaultRowHeight="13.5" x14ac:dyDescent="0.4"/>
  <cols>
    <col min="1" max="1" width="4.625" style="4" customWidth="1"/>
    <col min="2" max="2" width="19.25" style="4" customWidth="1"/>
    <col min="3" max="3" width="5.875" style="4" customWidth="1"/>
    <col min="4" max="4" width="21.75" style="4" customWidth="1"/>
    <col min="5" max="5" width="17.875" style="4" customWidth="1"/>
    <col min="6" max="6" width="17.625" style="4" customWidth="1"/>
    <col min="7" max="7" width="3.625" style="4" customWidth="1"/>
    <col min="8" max="256" width="9" style="4"/>
    <col min="257" max="257" width="4.625" style="4" customWidth="1"/>
    <col min="258" max="258" width="19.25" style="4" customWidth="1"/>
    <col min="259" max="259" width="5.875" style="4" customWidth="1"/>
    <col min="260" max="260" width="21.75" style="4" customWidth="1"/>
    <col min="261" max="261" width="17.875" style="4" customWidth="1"/>
    <col min="262" max="262" width="17.625" style="4" customWidth="1"/>
    <col min="263" max="263" width="3.625" style="4" customWidth="1"/>
    <col min="264" max="512" width="9" style="4"/>
    <col min="513" max="513" width="4.625" style="4" customWidth="1"/>
    <col min="514" max="514" width="19.25" style="4" customWidth="1"/>
    <col min="515" max="515" width="5.875" style="4" customWidth="1"/>
    <col min="516" max="516" width="21.75" style="4" customWidth="1"/>
    <col min="517" max="517" width="17.875" style="4" customWidth="1"/>
    <col min="518" max="518" width="17.625" style="4" customWidth="1"/>
    <col min="519" max="519" width="3.625" style="4" customWidth="1"/>
    <col min="520" max="768" width="9" style="4"/>
    <col min="769" max="769" width="4.625" style="4" customWidth="1"/>
    <col min="770" max="770" width="19.25" style="4" customWidth="1"/>
    <col min="771" max="771" width="5.875" style="4" customWidth="1"/>
    <col min="772" max="772" width="21.75" style="4" customWidth="1"/>
    <col min="773" max="773" width="17.875" style="4" customWidth="1"/>
    <col min="774" max="774" width="17.625" style="4" customWidth="1"/>
    <col min="775" max="775" width="3.625" style="4" customWidth="1"/>
    <col min="776" max="1024" width="9" style="4"/>
    <col min="1025" max="1025" width="4.625" style="4" customWidth="1"/>
    <col min="1026" max="1026" width="19.25" style="4" customWidth="1"/>
    <col min="1027" max="1027" width="5.875" style="4" customWidth="1"/>
    <col min="1028" max="1028" width="21.75" style="4" customWidth="1"/>
    <col min="1029" max="1029" width="17.875" style="4" customWidth="1"/>
    <col min="1030" max="1030" width="17.625" style="4" customWidth="1"/>
    <col min="1031" max="1031" width="3.625" style="4" customWidth="1"/>
    <col min="1032" max="1280" width="9" style="4"/>
    <col min="1281" max="1281" width="4.625" style="4" customWidth="1"/>
    <col min="1282" max="1282" width="19.25" style="4" customWidth="1"/>
    <col min="1283" max="1283" width="5.875" style="4" customWidth="1"/>
    <col min="1284" max="1284" width="21.75" style="4" customWidth="1"/>
    <col min="1285" max="1285" width="17.875" style="4" customWidth="1"/>
    <col min="1286" max="1286" width="17.625" style="4" customWidth="1"/>
    <col min="1287" max="1287" width="3.625" style="4" customWidth="1"/>
    <col min="1288" max="1536" width="9" style="4"/>
    <col min="1537" max="1537" width="4.625" style="4" customWidth="1"/>
    <col min="1538" max="1538" width="19.25" style="4" customWidth="1"/>
    <col min="1539" max="1539" width="5.875" style="4" customWidth="1"/>
    <col min="1540" max="1540" width="21.75" style="4" customWidth="1"/>
    <col min="1541" max="1541" width="17.875" style="4" customWidth="1"/>
    <col min="1542" max="1542" width="17.625" style="4" customWidth="1"/>
    <col min="1543" max="1543" width="3.625" style="4" customWidth="1"/>
    <col min="1544" max="1792" width="9" style="4"/>
    <col min="1793" max="1793" width="4.625" style="4" customWidth="1"/>
    <col min="1794" max="1794" width="19.25" style="4" customWidth="1"/>
    <col min="1795" max="1795" width="5.875" style="4" customWidth="1"/>
    <col min="1796" max="1796" width="21.75" style="4" customWidth="1"/>
    <col min="1797" max="1797" width="17.875" style="4" customWidth="1"/>
    <col min="1798" max="1798" width="17.625" style="4" customWidth="1"/>
    <col min="1799" max="1799" width="3.625" style="4" customWidth="1"/>
    <col min="1800" max="2048" width="9" style="4"/>
    <col min="2049" max="2049" width="4.625" style="4" customWidth="1"/>
    <col min="2050" max="2050" width="19.25" style="4" customWidth="1"/>
    <col min="2051" max="2051" width="5.875" style="4" customWidth="1"/>
    <col min="2052" max="2052" width="21.75" style="4" customWidth="1"/>
    <col min="2053" max="2053" width="17.875" style="4" customWidth="1"/>
    <col min="2054" max="2054" width="17.625" style="4" customWidth="1"/>
    <col min="2055" max="2055" width="3.625" style="4" customWidth="1"/>
    <col min="2056" max="2304" width="9" style="4"/>
    <col min="2305" max="2305" width="4.625" style="4" customWidth="1"/>
    <col min="2306" max="2306" width="19.25" style="4" customWidth="1"/>
    <col min="2307" max="2307" width="5.875" style="4" customWidth="1"/>
    <col min="2308" max="2308" width="21.75" style="4" customWidth="1"/>
    <col min="2309" max="2309" width="17.875" style="4" customWidth="1"/>
    <col min="2310" max="2310" width="17.625" style="4" customWidth="1"/>
    <col min="2311" max="2311" width="3.625" style="4" customWidth="1"/>
    <col min="2312" max="2560" width="9" style="4"/>
    <col min="2561" max="2561" width="4.625" style="4" customWidth="1"/>
    <col min="2562" max="2562" width="19.25" style="4" customWidth="1"/>
    <col min="2563" max="2563" width="5.875" style="4" customWidth="1"/>
    <col min="2564" max="2564" width="21.75" style="4" customWidth="1"/>
    <col min="2565" max="2565" width="17.875" style="4" customWidth="1"/>
    <col min="2566" max="2566" width="17.625" style="4" customWidth="1"/>
    <col min="2567" max="2567" width="3.625" style="4" customWidth="1"/>
    <col min="2568" max="2816" width="9" style="4"/>
    <col min="2817" max="2817" width="4.625" style="4" customWidth="1"/>
    <col min="2818" max="2818" width="19.25" style="4" customWidth="1"/>
    <col min="2819" max="2819" width="5.875" style="4" customWidth="1"/>
    <col min="2820" max="2820" width="21.75" style="4" customWidth="1"/>
    <col min="2821" max="2821" width="17.875" style="4" customWidth="1"/>
    <col min="2822" max="2822" width="17.625" style="4" customWidth="1"/>
    <col min="2823" max="2823" width="3.625" style="4" customWidth="1"/>
    <col min="2824" max="3072" width="9" style="4"/>
    <col min="3073" max="3073" width="4.625" style="4" customWidth="1"/>
    <col min="3074" max="3074" width="19.25" style="4" customWidth="1"/>
    <col min="3075" max="3075" width="5.875" style="4" customWidth="1"/>
    <col min="3076" max="3076" width="21.75" style="4" customWidth="1"/>
    <col min="3077" max="3077" width="17.875" style="4" customWidth="1"/>
    <col min="3078" max="3078" width="17.625" style="4" customWidth="1"/>
    <col min="3079" max="3079" width="3.625" style="4" customWidth="1"/>
    <col min="3080" max="3328" width="9" style="4"/>
    <col min="3329" max="3329" width="4.625" style="4" customWidth="1"/>
    <col min="3330" max="3330" width="19.25" style="4" customWidth="1"/>
    <col min="3331" max="3331" width="5.875" style="4" customWidth="1"/>
    <col min="3332" max="3332" width="21.75" style="4" customWidth="1"/>
    <col min="3333" max="3333" width="17.875" style="4" customWidth="1"/>
    <col min="3334" max="3334" width="17.625" style="4" customWidth="1"/>
    <col min="3335" max="3335" width="3.625" style="4" customWidth="1"/>
    <col min="3336" max="3584" width="9" style="4"/>
    <col min="3585" max="3585" width="4.625" style="4" customWidth="1"/>
    <col min="3586" max="3586" width="19.25" style="4" customWidth="1"/>
    <col min="3587" max="3587" width="5.875" style="4" customWidth="1"/>
    <col min="3588" max="3588" width="21.75" style="4" customWidth="1"/>
    <col min="3589" max="3589" width="17.875" style="4" customWidth="1"/>
    <col min="3590" max="3590" width="17.625" style="4" customWidth="1"/>
    <col min="3591" max="3591" width="3.625" style="4" customWidth="1"/>
    <col min="3592" max="3840" width="9" style="4"/>
    <col min="3841" max="3841" width="4.625" style="4" customWidth="1"/>
    <col min="3842" max="3842" width="19.25" style="4" customWidth="1"/>
    <col min="3843" max="3843" width="5.875" style="4" customWidth="1"/>
    <col min="3844" max="3844" width="21.75" style="4" customWidth="1"/>
    <col min="3845" max="3845" width="17.875" style="4" customWidth="1"/>
    <col min="3846" max="3846" width="17.625" style="4" customWidth="1"/>
    <col min="3847" max="3847" width="3.625" style="4" customWidth="1"/>
    <col min="3848" max="4096" width="9" style="4"/>
    <col min="4097" max="4097" width="4.625" style="4" customWidth="1"/>
    <col min="4098" max="4098" width="19.25" style="4" customWidth="1"/>
    <col min="4099" max="4099" width="5.875" style="4" customWidth="1"/>
    <col min="4100" max="4100" width="21.75" style="4" customWidth="1"/>
    <col min="4101" max="4101" width="17.875" style="4" customWidth="1"/>
    <col min="4102" max="4102" width="17.625" style="4" customWidth="1"/>
    <col min="4103" max="4103" width="3.625" style="4" customWidth="1"/>
    <col min="4104" max="4352" width="9" style="4"/>
    <col min="4353" max="4353" width="4.625" style="4" customWidth="1"/>
    <col min="4354" max="4354" width="19.25" style="4" customWidth="1"/>
    <col min="4355" max="4355" width="5.875" style="4" customWidth="1"/>
    <col min="4356" max="4356" width="21.75" style="4" customWidth="1"/>
    <col min="4357" max="4357" width="17.875" style="4" customWidth="1"/>
    <col min="4358" max="4358" width="17.625" style="4" customWidth="1"/>
    <col min="4359" max="4359" width="3.625" style="4" customWidth="1"/>
    <col min="4360" max="4608" width="9" style="4"/>
    <col min="4609" max="4609" width="4.625" style="4" customWidth="1"/>
    <col min="4610" max="4610" width="19.25" style="4" customWidth="1"/>
    <col min="4611" max="4611" width="5.875" style="4" customWidth="1"/>
    <col min="4612" max="4612" width="21.75" style="4" customWidth="1"/>
    <col min="4613" max="4613" width="17.875" style="4" customWidth="1"/>
    <col min="4614" max="4614" width="17.625" style="4" customWidth="1"/>
    <col min="4615" max="4615" width="3.625" style="4" customWidth="1"/>
    <col min="4616" max="4864" width="9" style="4"/>
    <col min="4865" max="4865" width="4.625" style="4" customWidth="1"/>
    <col min="4866" max="4866" width="19.25" style="4" customWidth="1"/>
    <col min="4867" max="4867" width="5.875" style="4" customWidth="1"/>
    <col min="4868" max="4868" width="21.75" style="4" customWidth="1"/>
    <col min="4869" max="4869" width="17.875" style="4" customWidth="1"/>
    <col min="4870" max="4870" width="17.625" style="4" customWidth="1"/>
    <col min="4871" max="4871" width="3.625" style="4" customWidth="1"/>
    <col min="4872" max="5120" width="9" style="4"/>
    <col min="5121" max="5121" width="4.625" style="4" customWidth="1"/>
    <col min="5122" max="5122" width="19.25" style="4" customWidth="1"/>
    <col min="5123" max="5123" width="5.875" style="4" customWidth="1"/>
    <col min="5124" max="5124" width="21.75" style="4" customWidth="1"/>
    <col min="5125" max="5125" width="17.875" style="4" customWidth="1"/>
    <col min="5126" max="5126" width="17.625" style="4" customWidth="1"/>
    <col min="5127" max="5127" width="3.625" style="4" customWidth="1"/>
    <col min="5128" max="5376" width="9" style="4"/>
    <col min="5377" max="5377" width="4.625" style="4" customWidth="1"/>
    <col min="5378" max="5378" width="19.25" style="4" customWidth="1"/>
    <col min="5379" max="5379" width="5.875" style="4" customWidth="1"/>
    <col min="5380" max="5380" width="21.75" style="4" customWidth="1"/>
    <col min="5381" max="5381" width="17.875" style="4" customWidth="1"/>
    <col min="5382" max="5382" width="17.625" style="4" customWidth="1"/>
    <col min="5383" max="5383" width="3.625" style="4" customWidth="1"/>
    <col min="5384" max="5632" width="9" style="4"/>
    <col min="5633" max="5633" width="4.625" style="4" customWidth="1"/>
    <col min="5634" max="5634" width="19.25" style="4" customWidth="1"/>
    <col min="5635" max="5635" width="5.875" style="4" customWidth="1"/>
    <col min="5636" max="5636" width="21.75" style="4" customWidth="1"/>
    <col min="5637" max="5637" width="17.875" style="4" customWidth="1"/>
    <col min="5638" max="5638" width="17.625" style="4" customWidth="1"/>
    <col min="5639" max="5639" width="3.625" style="4" customWidth="1"/>
    <col min="5640" max="5888" width="9" style="4"/>
    <col min="5889" max="5889" width="4.625" style="4" customWidth="1"/>
    <col min="5890" max="5890" width="19.25" style="4" customWidth="1"/>
    <col min="5891" max="5891" width="5.875" style="4" customWidth="1"/>
    <col min="5892" max="5892" width="21.75" style="4" customWidth="1"/>
    <col min="5893" max="5893" width="17.875" style="4" customWidth="1"/>
    <col min="5894" max="5894" width="17.625" style="4" customWidth="1"/>
    <col min="5895" max="5895" width="3.625" style="4" customWidth="1"/>
    <col min="5896" max="6144" width="9" style="4"/>
    <col min="6145" max="6145" width="4.625" style="4" customWidth="1"/>
    <col min="6146" max="6146" width="19.25" style="4" customWidth="1"/>
    <col min="6147" max="6147" width="5.875" style="4" customWidth="1"/>
    <col min="6148" max="6148" width="21.75" style="4" customWidth="1"/>
    <col min="6149" max="6149" width="17.875" style="4" customWidth="1"/>
    <col min="6150" max="6150" width="17.625" style="4" customWidth="1"/>
    <col min="6151" max="6151" width="3.625" style="4" customWidth="1"/>
    <col min="6152" max="6400" width="9" style="4"/>
    <col min="6401" max="6401" width="4.625" style="4" customWidth="1"/>
    <col min="6402" max="6402" width="19.25" style="4" customWidth="1"/>
    <col min="6403" max="6403" width="5.875" style="4" customWidth="1"/>
    <col min="6404" max="6404" width="21.75" style="4" customWidth="1"/>
    <col min="6405" max="6405" width="17.875" style="4" customWidth="1"/>
    <col min="6406" max="6406" width="17.625" style="4" customWidth="1"/>
    <col min="6407" max="6407" width="3.625" style="4" customWidth="1"/>
    <col min="6408" max="6656" width="9" style="4"/>
    <col min="6657" max="6657" width="4.625" style="4" customWidth="1"/>
    <col min="6658" max="6658" width="19.25" style="4" customWidth="1"/>
    <col min="6659" max="6659" width="5.875" style="4" customWidth="1"/>
    <col min="6660" max="6660" width="21.75" style="4" customWidth="1"/>
    <col min="6661" max="6661" width="17.875" style="4" customWidth="1"/>
    <col min="6662" max="6662" width="17.625" style="4" customWidth="1"/>
    <col min="6663" max="6663" width="3.625" style="4" customWidth="1"/>
    <col min="6664" max="6912" width="9" style="4"/>
    <col min="6913" max="6913" width="4.625" style="4" customWidth="1"/>
    <col min="6914" max="6914" width="19.25" style="4" customWidth="1"/>
    <col min="6915" max="6915" width="5.875" style="4" customWidth="1"/>
    <col min="6916" max="6916" width="21.75" style="4" customWidth="1"/>
    <col min="6917" max="6917" width="17.875" style="4" customWidth="1"/>
    <col min="6918" max="6918" width="17.625" style="4" customWidth="1"/>
    <col min="6919" max="6919" width="3.625" style="4" customWidth="1"/>
    <col min="6920" max="7168" width="9" style="4"/>
    <col min="7169" max="7169" width="4.625" style="4" customWidth="1"/>
    <col min="7170" max="7170" width="19.25" style="4" customWidth="1"/>
    <col min="7171" max="7171" width="5.875" style="4" customWidth="1"/>
    <col min="7172" max="7172" width="21.75" style="4" customWidth="1"/>
    <col min="7173" max="7173" width="17.875" style="4" customWidth="1"/>
    <col min="7174" max="7174" width="17.625" style="4" customWidth="1"/>
    <col min="7175" max="7175" width="3.625" style="4" customWidth="1"/>
    <col min="7176" max="7424" width="9" style="4"/>
    <col min="7425" max="7425" width="4.625" style="4" customWidth="1"/>
    <col min="7426" max="7426" width="19.25" style="4" customWidth="1"/>
    <col min="7427" max="7427" width="5.875" style="4" customWidth="1"/>
    <col min="7428" max="7428" width="21.75" style="4" customWidth="1"/>
    <col min="7429" max="7429" width="17.875" style="4" customWidth="1"/>
    <col min="7430" max="7430" width="17.625" style="4" customWidth="1"/>
    <col min="7431" max="7431" width="3.625" style="4" customWidth="1"/>
    <col min="7432" max="7680" width="9" style="4"/>
    <col min="7681" max="7681" width="4.625" style="4" customWidth="1"/>
    <col min="7682" max="7682" width="19.25" style="4" customWidth="1"/>
    <col min="7683" max="7683" width="5.875" style="4" customWidth="1"/>
    <col min="7684" max="7684" width="21.75" style="4" customWidth="1"/>
    <col min="7685" max="7685" width="17.875" style="4" customWidth="1"/>
    <col min="7686" max="7686" width="17.625" style="4" customWidth="1"/>
    <col min="7687" max="7687" width="3.625" style="4" customWidth="1"/>
    <col min="7688" max="7936" width="9" style="4"/>
    <col min="7937" max="7937" width="4.625" style="4" customWidth="1"/>
    <col min="7938" max="7938" width="19.25" style="4" customWidth="1"/>
    <col min="7939" max="7939" width="5.875" style="4" customWidth="1"/>
    <col min="7940" max="7940" width="21.75" style="4" customWidth="1"/>
    <col min="7941" max="7941" width="17.875" style="4" customWidth="1"/>
    <col min="7942" max="7942" width="17.625" style="4" customWidth="1"/>
    <col min="7943" max="7943" width="3.625" style="4" customWidth="1"/>
    <col min="7944" max="8192" width="9" style="4"/>
    <col min="8193" max="8193" width="4.625" style="4" customWidth="1"/>
    <col min="8194" max="8194" width="19.25" style="4" customWidth="1"/>
    <col min="8195" max="8195" width="5.875" style="4" customWidth="1"/>
    <col min="8196" max="8196" width="21.75" style="4" customWidth="1"/>
    <col min="8197" max="8197" width="17.875" style="4" customWidth="1"/>
    <col min="8198" max="8198" width="17.625" style="4" customWidth="1"/>
    <col min="8199" max="8199" width="3.625" style="4" customWidth="1"/>
    <col min="8200" max="8448" width="9" style="4"/>
    <col min="8449" max="8449" width="4.625" style="4" customWidth="1"/>
    <col min="8450" max="8450" width="19.25" style="4" customWidth="1"/>
    <col min="8451" max="8451" width="5.875" style="4" customWidth="1"/>
    <col min="8452" max="8452" width="21.75" style="4" customWidth="1"/>
    <col min="8453" max="8453" width="17.875" style="4" customWidth="1"/>
    <col min="8454" max="8454" width="17.625" style="4" customWidth="1"/>
    <col min="8455" max="8455" width="3.625" style="4" customWidth="1"/>
    <col min="8456" max="8704" width="9" style="4"/>
    <col min="8705" max="8705" width="4.625" style="4" customWidth="1"/>
    <col min="8706" max="8706" width="19.25" style="4" customWidth="1"/>
    <col min="8707" max="8707" width="5.875" style="4" customWidth="1"/>
    <col min="8708" max="8708" width="21.75" style="4" customWidth="1"/>
    <col min="8709" max="8709" width="17.875" style="4" customWidth="1"/>
    <col min="8710" max="8710" width="17.625" style="4" customWidth="1"/>
    <col min="8711" max="8711" width="3.625" style="4" customWidth="1"/>
    <col min="8712" max="8960" width="9" style="4"/>
    <col min="8961" max="8961" width="4.625" style="4" customWidth="1"/>
    <col min="8962" max="8962" width="19.25" style="4" customWidth="1"/>
    <col min="8963" max="8963" width="5.875" style="4" customWidth="1"/>
    <col min="8964" max="8964" width="21.75" style="4" customWidth="1"/>
    <col min="8965" max="8965" width="17.875" style="4" customWidth="1"/>
    <col min="8966" max="8966" width="17.625" style="4" customWidth="1"/>
    <col min="8967" max="8967" width="3.625" style="4" customWidth="1"/>
    <col min="8968" max="9216" width="9" style="4"/>
    <col min="9217" max="9217" width="4.625" style="4" customWidth="1"/>
    <col min="9218" max="9218" width="19.25" style="4" customWidth="1"/>
    <col min="9219" max="9219" width="5.875" style="4" customWidth="1"/>
    <col min="9220" max="9220" width="21.75" style="4" customWidth="1"/>
    <col min="9221" max="9221" width="17.875" style="4" customWidth="1"/>
    <col min="9222" max="9222" width="17.625" style="4" customWidth="1"/>
    <col min="9223" max="9223" width="3.625" style="4" customWidth="1"/>
    <col min="9224" max="9472" width="9" style="4"/>
    <col min="9473" max="9473" width="4.625" style="4" customWidth="1"/>
    <col min="9474" max="9474" width="19.25" style="4" customWidth="1"/>
    <col min="9475" max="9475" width="5.875" style="4" customWidth="1"/>
    <col min="9476" max="9476" width="21.75" style="4" customWidth="1"/>
    <col min="9477" max="9477" width="17.875" style="4" customWidth="1"/>
    <col min="9478" max="9478" width="17.625" style="4" customWidth="1"/>
    <col min="9479" max="9479" width="3.625" style="4" customWidth="1"/>
    <col min="9480" max="9728" width="9" style="4"/>
    <col min="9729" max="9729" width="4.625" style="4" customWidth="1"/>
    <col min="9730" max="9730" width="19.25" style="4" customWidth="1"/>
    <col min="9731" max="9731" width="5.875" style="4" customWidth="1"/>
    <col min="9732" max="9732" width="21.75" style="4" customWidth="1"/>
    <col min="9733" max="9733" width="17.875" style="4" customWidth="1"/>
    <col min="9734" max="9734" width="17.625" style="4" customWidth="1"/>
    <col min="9735" max="9735" width="3.625" style="4" customWidth="1"/>
    <col min="9736" max="9984" width="9" style="4"/>
    <col min="9985" max="9985" width="4.625" style="4" customWidth="1"/>
    <col min="9986" max="9986" width="19.25" style="4" customWidth="1"/>
    <col min="9987" max="9987" width="5.875" style="4" customWidth="1"/>
    <col min="9988" max="9988" width="21.75" style="4" customWidth="1"/>
    <col min="9989" max="9989" width="17.875" style="4" customWidth="1"/>
    <col min="9990" max="9990" width="17.625" style="4" customWidth="1"/>
    <col min="9991" max="9991" width="3.625" style="4" customWidth="1"/>
    <col min="9992" max="10240" width="9" style="4"/>
    <col min="10241" max="10241" width="4.625" style="4" customWidth="1"/>
    <col min="10242" max="10242" width="19.25" style="4" customWidth="1"/>
    <col min="10243" max="10243" width="5.875" style="4" customWidth="1"/>
    <col min="10244" max="10244" width="21.75" style="4" customWidth="1"/>
    <col min="10245" max="10245" width="17.875" style="4" customWidth="1"/>
    <col min="10246" max="10246" width="17.625" style="4" customWidth="1"/>
    <col min="10247" max="10247" width="3.625" style="4" customWidth="1"/>
    <col min="10248" max="10496" width="9" style="4"/>
    <col min="10497" max="10497" width="4.625" style="4" customWidth="1"/>
    <col min="10498" max="10498" width="19.25" style="4" customWidth="1"/>
    <col min="10499" max="10499" width="5.875" style="4" customWidth="1"/>
    <col min="10500" max="10500" width="21.75" style="4" customWidth="1"/>
    <col min="10501" max="10501" width="17.875" style="4" customWidth="1"/>
    <col min="10502" max="10502" width="17.625" style="4" customWidth="1"/>
    <col min="10503" max="10503" width="3.625" style="4" customWidth="1"/>
    <col min="10504" max="10752" width="9" style="4"/>
    <col min="10753" max="10753" width="4.625" style="4" customWidth="1"/>
    <col min="10754" max="10754" width="19.25" style="4" customWidth="1"/>
    <col min="10755" max="10755" width="5.875" style="4" customWidth="1"/>
    <col min="10756" max="10756" width="21.75" style="4" customWidth="1"/>
    <col min="10757" max="10757" width="17.875" style="4" customWidth="1"/>
    <col min="10758" max="10758" width="17.625" style="4" customWidth="1"/>
    <col min="10759" max="10759" width="3.625" style="4" customWidth="1"/>
    <col min="10760" max="11008" width="9" style="4"/>
    <col min="11009" max="11009" width="4.625" style="4" customWidth="1"/>
    <col min="11010" max="11010" width="19.25" style="4" customWidth="1"/>
    <col min="11011" max="11011" width="5.875" style="4" customWidth="1"/>
    <col min="11012" max="11012" width="21.75" style="4" customWidth="1"/>
    <col min="11013" max="11013" width="17.875" style="4" customWidth="1"/>
    <col min="11014" max="11014" width="17.625" style="4" customWidth="1"/>
    <col min="11015" max="11015" width="3.625" style="4" customWidth="1"/>
    <col min="11016" max="11264" width="9" style="4"/>
    <col min="11265" max="11265" width="4.625" style="4" customWidth="1"/>
    <col min="11266" max="11266" width="19.25" style="4" customWidth="1"/>
    <col min="11267" max="11267" width="5.875" style="4" customWidth="1"/>
    <col min="11268" max="11268" width="21.75" style="4" customWidth="1"/>
    <col min="11269" max="11269" width="17.875" style="4" customWidth="1"/>
    <col min="11270" max="11270" width="17.625" style="4" customWidth="1"/>
    <col min="11271" max="11271" width="3.625" style="4" customWidth="1"/>
    <col min="11272" max="11520" width="9" style="4"/>
    <col min="11521" max="11521" width="4.625" style="4" customWidth="1"/>
    <col min="11522" max="11522" width="19.25" style="4" customWidth="1"/>
    <col min="11523" max="11523" width="5.875" style="4" customWidth="1"/>
    <col min="11524" max="11524" width="21.75" style="4" customWidth="1"/>
    <col min="11525" max="11525" width="17.875" style="4" customWidth="1"/>
    <col min="11526" max="11526" width="17.625" style="4" customWidth="1"/>
    <col min="11527" max="11527" width="3.625" style="4" customWidth="1"/>
    <col min="11528" max="11776" width="9" style="4"/>
    <col min="11777" max="11777" width="4.625" style="4" customWidth="1"/>
    <col min="11778" max="11778" width="19.25" style="4" customWidth="1"/>
    <col min="11779" max="11779" width="5.875" style="4" customWidth="1"/>
    <col min="11780" max="11780" width="21.75" style="4" customWidth="1"/>
    <col min="11781" max="11781" width="17.875" style="4" customWidth="1"/>
    <col min="11782" max="11782" width="17.625" style="4" customWidth="1"/>
    <col min="11783" max="11783" width="3.625" style="4" customWidth="1"/>
    <col min="11784" max="12032" width="9" style="4"/>
    <col min="12033" max="12033" width="4.625" style="4" customWidth="1"/>
    <col min="12034" max="12034" width="19.25" style="4" customWidth="1"/>
    <col min="12035" max="12035" width="5.875" style="4" customWidth="1"/>
    <col min="12036" max="12036" width="21.75" style="4" customWidth="1"/>
    <col min="12037" max="12037" width="17.875" style="4" customWidth="1"/>
    <col min="12038" max="12038" width="17.625" style="4" customWidth="1"/>
    <col min="12039" max="12039" width="3.625" style="4" customWidth="1"/>
    <col min="12040" max="12288" width="9" style="4"/>
    <col min="12289" max="12289" width="4.625" style="4" customWidth="1"/>
    <col min="12290" max="12290" width="19.25" style="4" customWidth="1"/>
    <col min="12291" max="12291" width="5.875" style="4" customWidth="1"/>
    <col min="12292" max="12292" width="21.75" style="4" customWidth="1"/>
    <col min="12293" max="12293" width="17.875" style="4" customWidth="1"/>
    <col min="12294" max="12294" width="17.625" style="4" customWidth="1"/>
    <col min="12295" max="12295" width="3.625" style="4" customWidth="1"/>
    <col min="12296" max="12544" width="9" style="4"/>
    <col min="12545" max="12545" width="4.625" style="4" customWidth="1"/>
    <col min="12546" max="12546" width="19.25" style="4" customWidth="1"/>
    <col min="12547" max="12547" width="5.875" style="4" customWidth="1"/>
    <col min="12548" max="12548" width="21.75" style="4" customWidth="1"/>
    <col min="12549" max="12549" width="17.875" style="4" customWidth="1"/>
    <col min="12550" max="12550" width="17.625" style="4" customWidth="1"/>
    <col min="12551" max="12551" width="3.625" style="4" customWidth="1"/>
    <col min="12552" max="12800" width="9" style="4"/>
    <col min="12801" max="12801" width="4.625" style="4" customWidth="1"/>
    <col min="12802" max="12802" width="19.25" style="4" customWidth="1"/>
    <col min="12803" max="12803" width="5.875" style="4" customWidth="1"/>
    <col min="12804" max="12804" width="21.75" style="4" customWidth="1"/>
    <col min="12805" max="12805" width="17.875" style="4" customWidth="1"/>
    <col min="12806" max="12806" width="17.625" style="4" customWidth="1"/>
    <col min="12807" max="12807" width="3.625" style="4" customWidth="1"/>
    <col min="12808" max="13056" width="9" style="4"/>
    <col min="13057" max="13057" width="4.625" style="4" customWidth="1"/>
    <col min="13058" max="13058" width="19.25" style="4" customWidth="1"/>
    <col min="13059" max="13059" width="5.875" style="4" customWidth="1"/>
    <col min="13060" max="13060" width="21.75" style="4" customWidth="1"/>
    <col min="13061" max="13061" width="17.875" style="4" customWidth="1"/>
    <col min="13062" max="13062" width="17.625" style="4" customWidth="1"/>
    <col min="13063" max="13063" width="3.625" style="4" customWidth="1"/>
    <col min="13064" max="13312" width="9" style="4"/>
    <col min="13313" max="13313" width="4.625" style="4" customWidth="1"/>
    <col min="13314" max="13314" width="19.25" style="4" customWidth="1"/>
    <col min="13315" max="13315" width="5.875" style="4" customWidth="1"/>
    <col min="13316" max="13316" width="21.75" style="4" customWidth="1"/>
    <col min="13317" max="13317" width="17.875" style="4" customWidth="1"/>
    <col min="13318" max="13318" width="17.625" style="4" customWidth="1"/>
    <col min="13319" max="13319" width="3.625" style="4" customWidth="1"/>
    <col min="13320" max="13568" width="9" style="4"/>
    <col min="13569" max="13569" width="4.625" style="4" customWidth="1"/>
    <col min="13570" max="13570" width="19.25" style="4" customWidth="1"/>
    <col min="13571" max="13571" width="5.875" style="4" customWidth="1"/>
    <col min="13572" max="13572" width="21.75" style="4" customWidth="1"/>
    <col min="13573" max="13573" width="17.875" style="4" customWidth="1"/>
    <col min="13574" max="13574" width="17.625" style="4" customWidth="1"/>
    <col min="13575" max="13575" width="3.625" style="4" customWidth="1"/>
    <col min="13576" max="13824" width="9" style="4"/>
    <col min="13825" max="13825" width="4.625" style="4" customWidth="1"/>
    <col min="13826" max="13826" width="19.25" style="4" customWidth="1"/>
    <col min="13827" max="13827" width="5.875" style="4" customWidth="1"/>
    <col min="13828" max="13828" width="21.75" style="4" customWidth="1"/>
    <col min="13829" max="13829" width="17.875" style="4" customWidth="1"/>
    <col min="13830" max="13830" width="17.625" style="4" customWidth="1"/>
    <col min="13831" max="13831" width="3.625" style="4" customWidth="1"/>
    <col min="13832" max="14080" width="9" style="4"/>
    <col min="14081" max="14081" width="4.625" style="4" customWidth="1"/>
    <col min="14082" max="14082" width="19.25" style="4" customWidth="1"/>
    <col min="14083" max="14083" width="5.875" style="4" customWidth="1"/>
    <col min="14084" max="14084" width="21.75" style="4" customWidth="1"/>
    <col min="14085" max="14085" width="17.875" style="4" customWidth="1"/>
    <col min="14086" max="14086" width="17.625" style="4" customWidth="1"/>
    <col min="14087" max="14087" width="3.625" style="4" customWidth="1"/>
    <col min="14088" max="14336" width="9" style="4"/>
    <col min="14337" max="14337" width="4.625" style="4" customWidth="1"/>
    <col min="14338" max="14338" width="19.25" style="4" customWidth="1"/>
    <col min="14339" max="14339" width="5.875" style="4" customWidth="1"/>
    <col min="14340" max="14340" width="21.75" style="4" customWidth="1"/>
    <col min="14341" max="14341" width="17.875" style="4" customWidth="1"/>
    <col min="14342" max="14342" width="17.625" style="4" customWidth="1"/>
    <col min="14343" max="14343" width="3.625" style="4" customWidth="1"/>
    <col min="14344" max="14592" width="9" style="4"/>
    <col min="14593" max="14593" width="4.625" style="4" customWidth="1"/>
    <col min="14594" max="14594" width="19.25" style="4" customWidth="1"/>
    <col min="14595" max="14595" width="5.875" style="4" customWidth="1"/>
    <col min="14596" max="14596" width="21.75" style="4" customWidth="1"/>
    <col min="14597" max="14597" width="17.875" style="4" customWidth="1"/>
    <col min="14598" max="14598" width="17.625" style="4" customWidth="1"/>
    <col min="14599" max="14599" width="3.625" style="4" customWidth="1"/>
    <col min="14600" max="14848" width="9" style="4"/>
    <col min="14849" max="14849" width="4.625" style="4" customWidth="1"/>
    <col min="14850" max="14850" width="19.25" style="4" customWidth="1"/>
    <col min="14851" max="14851" width="5.875" style="4" customWidth="1"/>
    <col min="14852" max="14852" width="21.75" style="4" customWidth="1"/>
    <col min="14853" max="14853" width="17.875" style="4" customWidth="1"/>
    <col min="14854" max="14854" width="17.625" style="4" customWidth="1"/>
    <col min="14855" max="14855" width="3.625" style="4" customWidth="1"/>
    <col min="14856" max="15104" width="9" style="4"/>
    <col min="15105" max="15105" width="4.625" style="4" customWidth="1"/>
    <col min="15106" max="15106" width="19.25" style="4" customWidth="1"/>
    <col min="15107" max="15107" width="5.875" style="4" customWidth="1"/>
    <col min="15108" max="15108" width="21.75" style="4" customWidth="1"/>
    <col min="15109" max="15109" width="17.875" style="4" customWidth="1"/>
    <col min="15110" max="15110" width="17.625" style="4" customWidth="1"/>
    <col min="15111" max="15111" width="3.625" style="4" customWidth="1"/>
    <col min="15112" max="15360" width="9" style="4"/>
    <col min="15361" max="15361" width="4.625" style="4" customWidth="1"/>
    <col min="15362" max="15362" width="19.25" style="4" customWidth="1"/>
    <col min="15363" max="15363" width="5.875" style="4" customWidth="1"/>
    <col min="15364" max="15364" width="21.75" style="4" customWidth="1"/>
    <col min="15365" max="15365" width="17.875" style="4" customWidth="1"/>
    <col min="15366" max="15366" width="17.625" style="4" customWidth="1"/>
    <col min="15367" max="15367" width="3.625" style="4" customWidth="1"/>
    <col min="15368" max="15616" width="9" style="4"/>
    <col min="15617" max="15617" width="4.625" style="4" customWidth="1"/>
    <col min="15618" max="15618" width="19.25" style="4" customWidth="1"/>
    <col min="15619" max="15619" width="5.875" style="4" customWidth="1"/>
    <col min="15620" max="15620" width="21.75" style="4" customWidth="1"/>
    <col min="15621" max="15621" width="17.875" style="4" customWidth="1"/>
    <col min="15622" max="15622" width="17.625" style="4" customWidth="1"/>
    <col min="15623" max="15623" width="3.625" style="4" customWidth="1"/>
    <col min="15624" max="15872" width="9" style="4"/>
    <col min="15873" max="15873" width="4.625" style="4" customWidth="1"/>
    <col min="15874" max="15874" width="19.25" style="4" customWidth="1"/>
    <col min="15875" max="15875" width="5.875" style="4" customWidth="1"/>
    <col min="15876" max="15876" width="21.75" style="4" customWidth="1"/>
    <col min="15877" max="15877" width="17.875" style="4" customWidth="1"/>
    <col min="15878" max="15878" width="17.625" style="4" customWidth="1"/>
    <col min="15879" max="15879" width="3.625" style="4" customWidth="1"/>
    <col min="15880" max="16128" width="9" style="4"/>
    <col min="16129" max="16129" width="4.625" style="4" customWidth="1"/>
    <col min="16130" max="16130" width="19.25" style="4" customWidth="1"/>
    <col min="16131" max="16131" width="5.875" style="4" customWidth="1"/>
    <col min="16132" max="16132" width="21.75" style="4" customWidth="1"/>
    <col min="16133" max="16133" width="17.875" style="4" customWidth="1"/>
    <col min="16134" max="16134" width="17.625" style="4" customWidth="1"/>
    <col min="16135" max="16135" width="3.625" style="4" customWidth="1"/>
    <col min="16136" max="16384" width="9" style="4"/>
  </cols>
  <sheetData>
    <row r="2" spans="1:10" ht="20.100000000000001" customHeight="1" x14ac:dyDescent="0.4">
      <c r="D2" s="5"/>
      <c r="E2" s="5"/>
      <c r="F2" s="6" t="s">
        <v>31</v>
      </c>
    </row>
    <row r="3" spans="1:10" ht="20.100000000000001" customHeight="1" x14ac:dyDescent="0.4">
      <c r="B3" s="5"/>
      <c r="C3" s="5"/>
      <c r="D3" s="5"/>
      <c r="E3" s="5"/>
      <c r="F3" s="5"/>
    </row>
    <row r="4" spans="1:10" ht="20.100000000000001" customHeight="1" x14ac:dyDescent="0.4">
      <c r="B4" s="5" t="s">
        <v>32</v>
      </c>
      <c r="C4" s="5"/>
      <c r="D4" s="5"/>
      <c r="E4" s="5"/>
      <c r="F4" s="5"/>
    </row>
    <row r="5" spans="1:10" ht="20.100000000000001" customHeight="1" x14ac:dyDescent="0.4">
      <c r="B5" s="5"/>
      <c r="C5" s="5"/>
      <c r="D5" s="5"/>
      <c r="E5" s="5"/>
      <c r="F5" s="5"/>
    </row>
    <row r="6" spans="1:10" ht="20.100000000000001" customHeight="1" x14ac:dyDescent="0.4">
      <c r="A6" s="7"/>
      <c r="B6" s="7"/>
      <c r="C6" s="7"/>
      <c r="D6" s="8" t="s">
        <v>33</v>
      </c>
      <c r="E6" s="7"/>
      <c r="F6" s="7"/>
      <c r="G6" s="9" t="s">
        <v>564</v>
      </c>
      <c r="H6" s="7"/>
      <c r="I6" s="7"/>
      <c r="J6" s="7"/>
    </row>
    <row r="7" spans="1:10" ht="20.100000000000001" customHeight="1" x14ac:dyDescent="0.4">
      <c r="D7" s="6" t="s">
        <v>34</v>
      </c>
      <c r="E7" s="5"/>
      <c r="F7" s="10"/>
      <c r="H7" s="11" t="s">
        <v>35</v>
      </c>
    </row>
    <row r="8" spans="1:10" ht="20.100000000000001" customHeight="1" x14ac:dyDescent="0.4">
      <c r="B8" s="5"/>
      <c r="C8" s="5"/>
      <c r="D8" s="6" t="s">
        <v>36</v>
      </c>
      <c r="E8" s="5"/>
      <c r="F8" s="10"/>
    </row>
    <row r="9" spans="1:10" ht="20.100000000000001" customHeight="1" x14ac:dyDescent="0.4">
      <c r="B9" s="5"/>
      <c r="C9" s="5"/>
      <c r="D9" s="5"/>
      <c r="E9" s="5"/>
      <c r="F9" s="5"/>
    </row>
    <row r="10" spans="1:10" ht="20.100000000000001" customHeight="1" x14ac:dyDescent="0.4"/>
    <row r="11" spans="1:10" ht="20.100000000000001" customHeight="1" x14ac:dyDescent="0.4">
      <c r="B11" s="622" t="s">
        <v>37</v>
      </c>
      <c r="C11" s="622"/>
      <c r="D11" s="622"/>
      <c r="E11" s="622"/>
      <c r="F11" s="622"/>
    </row>
    <row r="12" spans="1:10" ht="20.100000000000001" customHeight="1" x14ac:dyDescent="0.4">
      <c r="B12" s="7"/>
      <c r="C12" s="7"/>
      <c r="D12" s="7"/>
      <c r="E12" s="7"/>
      <c r="F12" s="7"/>
    </row>
    <row r="13" spans="1:10" ht="20.100000000000001" customHeight="1" x14ac:dyDescent="0.4"/>
    <row r="14" spans="1:10" ht="20.100000000000001" customHeight="1" x14ac:dyDescent="0.4">
      <c r="B14" s="4" t="s">
        <v>38</v>
      </c>
    </row>
    <row r="15" spans="1:10" ht="20.100000000000001" customHeight="1" x14ac:dyDescent="0.4"/>
    <row r="16" spans="1:10" ht="20.100000000000001" customHeight="1" x14ac:dyDescent="0.4"/>
    <row r="17" spans="2:6" ht="20.100000000000001" customHeight="1" x14ac:dyDescent="0.4">
      <c r="B17" s="623" t="s">
        <v>39</v>
      </c>
      <c r="C17" s="623"/>
      <c r="D17" s="623"/>
      <c r="E17" s="623"/>
      <c r="F17" s="623"/>
    </row>
    <row r="18" spans="2:6" ht="20.100000000000001" customHeight="1" x14ac:dyDescent="0.4">
      <c r="B18" s="7"/>
      <c r="C18" s="7"/>
      <c r="D18" s="7"/>
      <c r="E18" s="7"/>
      <c r="F18" s="7"/>
    </row>
    <row r="19" spans="2:6" ht="20.100000000000001" customHeight="1" x14ac:dyDescent="0.4"/>
    <row r="20" spans="2:6" ht="20.100000000000001" customHeight="1" x14ac:dyDescent="0.4">
      <c r="B20" s="12" t="s">
        <v>40</v>
      </c>
      <c r="C20" s="12"/>
      <c r="D20" s="13"/>
      <c r="E20" s="13"/>
      <c r="F20" s="13"/>
    </row>
    <row r="21" spans="2:6" ht="20.100000000000001" customHeight="1" x14ac:dyDescent="0.4">
      <c r="B21" s="12"/>
      <c r="C21" s="12"/>
      <c r="D21" s="5"/>
      <c r="E21" s="5"/>
      <c r="F21" s="5"/>
    </row>
    <row r="22" spans="2:6" ht="20.100000000000001" customHeight="1" x14ac:dyDescent="0.4"/>
    <row r="23" spans="2:6" ht="20.100000000000001" customHeight="1" x14ac:dyDescent="0.4">
      <c r="B23" s="12" t="s">
        <v>41</v>
      </c>
      <c r="C23" s="12"/>
      <c r="D23" s="13" t="s">
        <v>42</v>
      </c>
      <c r="E23" s="13"/>
      <c r="F23" s="13"/>
    </row>
    <row r="24" spans="2:6" ht="20.100000000000001" customHeight="1" x14ac:dyDescent="0.4">
      <c r="B24" s="12"/>
      <c r="C24" s="12"/>
      <c r="D24" s="5"/>
      <c r="E24" s="5"/>
    </row>
    <row r="25" spans="2:6" ht="20.100000000000001" customHeight="1" x14ac:dyDescent="0.4">
      <c r="B25" s="12"/>
      <c r="C25" s="12"/>
    </row>
    <row r="26" spans="2:6" ht="20.100000000000001" customHeight="1" x14ac:dyDescent="0.4">
      <c r="B26" s="12" t="s">
        <v>43</v>
      </c>
      <c r="C26" s="12"/>
      <c r="D26" s="13" t="s">
        <v>44</v>
      </c>
      <c r="E26" s="13"/>
      <c r="F26" s="13"/>
    </row>
    <row r="27" spans="2:6" ht="20.100000000000001" customHeight="1" x14ac:dyDescent="0.4">
      <c r="B27" s="12"/>
      <c r="C27" s="12"/>
      <c r="D27" s="5"/>
      <c r="E27" s="5"/>
    </row>
    <row r="28" spans="2:6" ht="20.100000000000001" customHeight="1" x14ac:dyDescent="0.4">
      <c r="B28" s="12"/>
      <c r="C28" s="12"/>
    </row>
    <row r="29" spans="2:6" ht="20.100000000000001" customHeight="1" x14ac:dyDescent="0.4">
      <c r="B29" s="12" t="s">
        <v>45</v>
      </c>
      <c r="C29" s="12"/>
      <c r="D29" s="4" t="s">
        <v>46</v>
      </c>
    </row>
    <row r="30" spans="2:6" ht="20.100000000000001" customHeight="1" x14ac:dyDescent="0.4">
      <c r="B30" s="12"/>
      <c r="C30" s="12"/>
    </row>
    <row r="31" spans="2:6" ht="20.100000000000001" customHeight="1" x14ac:dyDescent="0.4">
      <c r="B31" s="12"/>
      <c r="C31" s="12"/>
    </row>
    <row r="32" spans="2:6" ht="20.100000000000001" customHeight="1" x14ac:dyDescent="0.4">
      <c r="B32" s="12" t="s">
        <v>47</v>
      </c>
      <c r="C32" s="12"/>
      <c r="D32" s="4" t="s">
        <v>46</v>
      </c>
    </row>
    <row r="33" spans="2:4" ht="20.100000000000001" customHeight="1" x14ac:dyDescent="0.4">
      <c r="B33" s="12"/>
      <c r="C33" s="12"/>
    </row>
    <row r="34" spans="2:4" ht="20.100000000000001" customHeight="1" x14ac:dyDescent="0.4">
      <c r="B34" s="12"/>
      <c r="C34" s="12"/>
    </row>
    <row r="35" spans="2:4" ht="20.100000000000001" customHeight="1" x14ac:dyDescent="0.4">
      <c r="B35" s="12" t="s">
        <v>48</v>
      </c>
      <c r="C35" s="12"/>
      <c r="D35" s="4" t="s">
        <v>46</v>
      </c>
    </row>
    <row r="36" spans="2:4" ht="20.100000000000001" customHeight="1" x14ac:dyDescent="0.4">
      <c r="B36" s="12"/>
      <c r="C36" s="12"/>
    </row>
    <row r="37" spans="2:4" ht="20.100000000000001" customHeight="1" x14ac:dyDescent="0.4">
      <c r="B37" s="12"/>
      <c r="C37" s="12"/>
    </row>
    <row r="38" spans="2:4" ht="20.100000000000001" customHeight="1" x14ac:dyDescent="0.4">
      <c r="B38" s="12"/>
      <c r="C38" s="12"/>
    </row>
  </sheetData>
  <mergeCells count="2">
    <mergeCell ref="B11:F11"/>
    <mergeCell ref="B17:F17"/>
  </mergeCells>
  <phoneticPr fontId="1"/>
  <pageMargins left="0.7" right="0.7" top="0.75" bottom="0.75" header="0.3" footer="0.3"/>
  <pageSetup paperSize="9" scale="92" orientation="portrait" r:id="rId1"/>
  <colBreaks count="1" manualBreakCount="1">
    <brk id="6"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view="pageBreakPreview" zoomScaleNormal="100" zoomScaleSheetLayoutView="100" workbookViewId="0">
      <selection activeCell="B3" sqref="B3"/>
    </sheetView>
  </sheetViews>
  <sheetFormatPr defaultRowHeight="14.25" x14ac:dyDescent="0.4"/>
  <cols>
    <col min="1" max="1" width="7.125" style="44" customWidth="1"/>
    <col min="2" max="2" width="17.25" style="44" customWidth="1"/>
    <col min="3" max="3" width="10.375" style="44" customWidth="1"/>
    <col min="4" max="4" width="41.5" style="44" customWidth="1"/>
    <col min="5" max="5" width="9.375" style="44" customWidth="1"/>
    <col min="6" max="6" width="1.375" style="44" customWidth="1"/>
    <col min="7" max="256" width="9" style="44"/>
    <col min="257" max="257" width="7.125" style="44" customWidth="1"/>
    <col min="258" max="258" width="17.25" style="44" customWidth="1"/>
    <col min="259" max="259" width="10.375" style="44" customWidth="1"/>
    <col min="260" max="260" width="41.5" style="44" customWidth="1"/>
    <col min="261" max="261" width="9.375" style="44" customWidth="1"/>
    <col min="262" max="262" width="1.375" style="44" customWidth="1"/>
    <col min="263" max="512" width="9" style="44"/>
    <col min="513" max="513" width="7.125" style="44" customWidth="1"/>
    <col min="514" max="514" width="17.25" style="44" customWidth="1"/>
    <col min="515" max="515" width="10.375" style="44" customWidth="1"/>
    <col min="516" max="516" width="41.5" style="44" customWidth="1"/>
    <col min="517" max="517" width="9.375" style="44" customWidth="1"/>
    <col min="518" max="518" width="1.375" style="44" customWidth="1"/>
    <col min="519" max="768" width="9" style="44"/>
    <col min="769" max="769" width="7.125" style="44" customWidth="1"/>
    <col min="770" max="770" width="17.25" style="44" customWidth="1"/>
    <col min="771" max="771" width="10.375" style="44" customWidth="1"/>
    <col min="772" max="772" width="41.5" style="44" customWidth="1"/>
    <col min="773" max="773" width="9.375" style="44" customWidth="1"/>
    <col min="774" max="774" width="1.375" style="44" customWidth="1"/>
    <col min="775" max="1024" width="9" style="44"/>
    <col min="1025" max="1025" width="7.125" style="44" customWidth="1"/>
    <col min="1026" max="1026" width="17.25" style="44" customWidth="1"/>
    <col min="1027" max="1027" width="10.375" style="44" customWidth="1"/>
    <col min="1028" max="1028" width="41.5" style="44" customWidth="1"/>
    <col min="1029" max="1029" width="9.375" style="44" customWidth="1"/>
    <col min="1030" max="1030" width="1.375" style="44" customWidth="1"/>
    <col min="1031" max="1280" width="9" style="44"/>
    <col min="1281" max="1281" width="7.125" style="44" customWidth="1"/>
    <col min="1282" max="1282" width="17.25" style="44" customWidth="1"/>
    <col min="1283" max="1283" width="10.375" style="44" customWidth="1"/>
    <col min="1284" max="1284" width="41.5" style="44" customWidth="1"/>
    <col min="1285" max="1285" width="9.375" style="44" customWidth="1"/>
    <col min="1286" max="1286" width="1.375" style="44" customWidth="1"/>
    <col min="1287" max="1536" width="9" style="44"/>
    <col min="1537" max="1537" width="7.125" style="44" customWidth="1"/>
    <col min="1538" max="1538" width="17.25" style="44" customWidth="1"/>
    <col min="1539" max="1539" width="10.375" style="44" customWidth="1"/>
    <col min="1540" max="1540" width="41.5" style="44" customWidth="1"/>
    <col min="1541" max="1541" width="9.375" style="44" customWidth="1"/>
    <col min="1542" max="1542" width="1.375" style="44" customWidth="1"/>
    <col min="1543" max="1792" width="9" style="44"/>
    <col min="1793" max="1793" width="7.125" style="44" customWidth="1"/>
    <col min="1794" max="1794" width="17.25" style="44" customWidth="1"/>
    <col min="1795" max="1795" width="10.375" style="44" customWidth="1"/>
    <col min="1796" max="1796" width="41.5" style="44" customWidth="1"/>
    <col min="1797" max="1797" width="9.375" style="44" customWidth="1"/>
    <col min="1798" max="1798" width="1.375" style="44" customWidth="1"/>
    <col min="1799" max="2048" width="9" style="44"/>
    <col min="2049" max="2049" width="7.125" style="44" customWidth="1"/>
    <col min="2050" max="2050" width="17.25" style="44" customWidth="1"/>
    <col min="2051" max="2051" width="10.375" style="44" customWidth="1"/>
    <col min="2052" max="2052" width="41.5" style="44" customWidth="1"/>
    <col min="2053" max="2053" width="9.375" style="44" customWidth="1"/>
    <col min="2054" max="2054" width="1.375" style="44" customWidth="1"/>
    <col min="2055" max="2304" width="9" style="44"/>
    <col min="2305" max="2305" width="7.125" style="44" customWidth="1"/>
    <col min="2306" max="2306" width="17.25" style="44" customWidth="1"/>
    <col min="2307" max="2307" width="10.375" style="44" customWidth="1"/>
    <col min="2308" max="2308" width="41.5" style="44" customWidth="1"/>
    <col min="2309" max="2309" width="9.375" style="44" customWidth="1"/>
    <col min="2310" max="2310" width="1.375" style="44" customWidth="1"/>
    <col min="2311" max="2560" width="9" style="44"/>
    <col min="2561" max="2561" width="7.125" style="44" customWidth="1"/>
    <col min="2562" max="2562" width="17.25" style="44" customWidth="1"/>
    <col min="2563" max="2563" width="10.375" style="44" customWidth="1"/>
    <col min="2564" max="2564" width="41.5" style="44" customWidth="1"/>
    <col min="2565" max="2565" width="9.375" style="44" customWidth="1"/>
    <col min="2566" max="2566" width="1.375" style="44" customWidth="1"/>
    <col min="2567" max="2816" width="9" style="44"/>
    <col min="2817" max="2817" width="7.125" style="44" customWidth="1"/>
    <col min="2818" max="2818" width="17.25" style="44" customWidth="1"/>
    <col min="2819" max="2819" width="10.375" style="44" customWidth="1"/>
    <col min="2820" max="2820" width="41.5" style="44" customWidth="1"/>
    <col min="2821" max="2821" width="9.375" style="44" customWidth="1"/>
    <col min="2822" max="2822" width="1.375" style="44" customWidth="1"/>
    <col min="2823" max="3072" width="9" style="44"/>
    <col min="3073" max="3073" width="7.125" style="44" customWidth="1"/>
    <col min="3074" max="3074" width="17.25" style="44" customWidth="1"/>
    <col min="3075" max="3075" width="10.375" style="44" customWidth="1"/>
    <col min="3076" max="3076" width="41.5" style="44" customWidth="1"/>
    <col min="3077" max="3077" width="9.375" style="44" customWidth="1"/>
    <col min="3078" max="3078" width="1.375" style="44" customWidth="1"/>
    <col min="3079" max="3328" width="9" style="44"/>
    <col min="3329" max="3329" width="7.125" style="44" customWidth="1"/>
    <col min="3330" max="3330" width="17.25" style="44" customWidth="1"/>
    <col min="3331" max="3331" width="10.375" style="44" customWidth="1"/>
    <col min="3332" max="3332" width="41.5" style="44" customWidth="1"/>
    <col min="3333" max="3333" width="9.375" style="44" customWidth="1"/>
    <col min="3334" max="3334" width="1.375" style="44" customWidth="1"/>
    <col min="3335" max="3584" width="9" style="44"/>
    <col min="3585" max="3585" width="7.125" style="44" customWidth="1"/>
    <col min="3586" max="3586" width="17.25" style="44" customWidth="1"/>
    <col min="3587" max="3587" width="10.375" style="44" customWidth="1"/>
    <col min="3588" max="3588" width="41.5" style="44" customWidth="1"/>
    <col min="3589" max="3589" width="9.375" style="44" customWidth="1"/>
    <col min="3590" max="3590" width="1.375" style="44" customWidth="1"/>
    <col min="3591" max="3840" width="9" style="44"/>
    <col min="3841" max="3841" width="7.125" style="44" customWidth="1"/>
    <col min="3842" max="3842" width="17.25" style="44" customWidth="1"/>
    <col min="3843" max="3843" width="10.375" style="44" customWidth="1"/>
    <col min="3844" max="3844" width="41.5" style="44" customWidth="1"/>
    <col min="3845" max="3845" width="9.375" style="44" customWidth="1"/>
    <col min="3846" max="3846" width="1.375" style="44" customWidth="1"/>
    <col min="3847" max="4096" width="9" style="44"/>
    <col min="4097" max="4097" width="7.125" style="44" customWidth="1"/>
    <col min="4098" max="4098" width="17.25" style="44" customWidth="1"/>
    <col min="4099" max="4099" width="10.375" style="44" customWidth="1"/>
    <col min="4100" max="4100" width="41.5" style="44" customWidth="1"/>
    <col min="4101" max="4101" width="9.375" style="44" customWidth="1"/>
    <col min="4102" max="4102" width="1.375" style="44" customWidth="1"/>
    <col min="4103" max="4352" width="9" style="44"/>
    <col min="4353" max="4353" width="7.125" style="44" customWidth="1"/>
    <col min="4354" max="4354" width="17.25" style="44" customWidth="1"/>
    <col min="4355" max="4355" width="10.375" style="44" customWidth="1"/>
    <col min="4356" max="4356" width="41.5" style="44" customWidth="1"/>
    <col min="4357" max="4357" width="9.375" style="44" customWidth="1"/>
    <col min="4358" max="4358" width="1.375" style="44" customWidth="1"/>
    <col min="4359" max="4608" width="9" style="44"/>
    <col min="4609" max="4609" width="7.125" style="44" customWidth="1"/>
    <col min="4610" max="4610" width="17.25" style="44" customWidth="1"/>
    <col min="4611" max="4611" width="10.375" style="44" customWidth="1"/>
    <col min="4612" max="4612" width="41.5" style="44" customWidth="1"/>
    <col min="4613" max="4613" width="9.375" style="44" customWidth="1"/>
    <col min="4614" max="4614" width="1.375" style="44" customWidth="1"/>
    <col min="4615" max="4864" width="9" style="44"/>
    <col min="4865" max="4865" width="7.125" style="44" customWidth="1"/>
    <col min="4866" max="4866" width="17.25" style="44" customWidth="1"/>
    <col min="4867" max="4867" width="10.375" style="44" customWidth="1"/>
    <col min="4868" max="4868" width="41.5" style="44" customWidth="1"/>
    <col min="4869" max="4869" width="9.375" style="44" customWidth="1"/>
    <col min="4870" max="4870" width="1.375" style="44" customWidth="1"/>
    <col min="4871" max="5120" width="9" style="44"/>
    <col min="5121" max="5121" width="7.125" style="44" customWidth="1"/>
    <col min="5122" max="5122" width="17.25" style="44" customWidth="1"/>
    <col min="5123" max="5123" width="10.375" style="44" customWidth="1"/>
    <col min="5124" max="5124" width="41.5" style="44" customWidth="1"/>
    <col min="5125" max="5125" width="9.375" style="44" customWidth="1"/>
    <col min="5126" max="5126" width="1.375" style="44" customWidth="1"/>
    <col min="5127" max="5376" width="9" style="44"/>
    <col min="5377" max="5377" width="7.125" style="44" customWidth="1"/>
    <col min="5378" max="5378" width="17.25" style="44" customWidth="1"/>
    <col min="5379" max="5379" width="10.375" style="44" customWidth="1"/>
    <col min="5380" max="5380" width="41.5" style="44" customWidth="1"/>
    <col min="5381" max="5381" width="9.375" style="44" customWidth="1"/>
    <col min="5382" max="5382" width="1.375" style="44" customWidth="1"/>
    <col min="5383" max="5632" width="9" style="44"/>
    <col min="5633" max="5633" width="7.125" style="44" customWidth="1"/>
    <col min="5634" max="5634" width="17.25" style="44" customWidth="1"/>
    <col min="5635" max="5635" width="10.375" style="44" customWidth="1"/>
    <col min="5636" max="5636" width="41.5" style="44" customWidth="1"/>
    <col min="5637" max="5637" width="9.375" style="44" customWidth="1"/>
    <col min="5638" max="5638" width="1.375" style="44" customWidth="1"/>
    <col min="5639" max="5888" width="9" style="44"/>
    <col min="5889" max="5889" width="7.125" style="44" customWidth="1"/>
    <col min="5890" max="5890" width="17.25" style="44" customWidth="1"/>
    <col min="5891" max="5891" width="10.375" style="44" customWidth="1"/>
    <col min="5892" max="5892" width="41.5" style="44" customWidth="1"/>
    <col min="5893" max="5893" width="9.375" style="44" customWidth="1"/>
    <col min="5894" max="5894" width="1.375" style="44" customWidth="1"/>
    <col min="5895" max="6144" width="9" style="44"/>
    <col min="6145" max="6145" width="7.125" style="44" customWidth="1"/>
    <col min="6146" max="6146" width="17.25" style="44" customWidth="1"/>
    <col min="6147" max="6147" width="10.375" style="44" customWidth="1"/>
    <col min="6148" max="6148" width="41.5" style="44" customWidth="1"/>
    <col min="6149" max="6149" width="9.375" style="44" customWidth="1"/>
    <col min="6150" max="6150" width="1.375" style="44" customWidth="1"/>
    <col min="6151" max="6400" width="9" style="44"/>
    <col min="6401" max="6401" width="7.125" style="44" customWidth="1"/>
    <col min="6402" max="6402" width="17.25" style="44" customWidth="1"/>
    <col min="6403" max="6403" width="10.375" style="44" customWidth="1"/>
    <col min="6404" max="6404" width="41.5" style="44" customWidth="1"/>
    <col min="6405" max="6405" width="9.375" style="44" customWidth="1"/>
    <col min="6406" max="6406" width="1.375" style="44" customWidth="1"/>
    <col min="6407" max="6656" width="9" style="44"/>
    <col min="6657" max="6657" width="7.125" style="44" customWidth="1"/>
    <col min="6658" max="6658" width="17.25" style="44" customWidth="1"/>
    <col min="6659" max="6659" width="10.375" style="44" customWidth="1"/>
    <col min="6660" max="6660" width="41.5" style="44" customWidth="1"/>
    <col min="6661" max="6661" width="9.375" style="44" customWidth="1"/>
    <col min="6662" max="6662" width="1.375" style="44" customWidth="1"/>
    <col min="6663" max="6912" width="9" style="44"/>
    <col min="6913" max="6913" width="7.125" style="44" customWidth="1"/>
    <col min="6914" max="6914" width="17.25" style="44" customWidth="1"/>
    <col min="6915" max="6915" width="10.375" style="44" customWidth="1"/>
    <col min="6916" max="6916" width="41.5" style="44" customWidth="1"/>
    <col min="6917" max="6917" width="9.375" style="44" customWidth="1"/>
    <col min="6918" max="6918" width="1.375" style="44" customWidth="1"/>
    <col min="6919" max="7168" width="9" style="44"/>
    <col min="7169" max="7169" width="7.125" style="44" customWidth="1"/>
    <col min="7170" max="7170" width="17.25" style="44" customWidth="1"/>
    <col min="7171" max="7171" width="10.375" style="44" customWidth="1"/>
    <col min="7172" max="7172" width="41.5" style="44" customWidth="1"/>
    <col min="7173" max="7173" width="9.375" style="44" customWidth="1"/>
    <col min="7174" max="7174" width="1.375" style="44" customWidth="1"/>
    <col min="7175" max="7424" width="9" style="44"/>
    <col min="7425" max="7425" width="7.125" style="44" customWidth="1"/>
    <col min="7426" max="7426" width="17.25" style="44" customWidth="1"/>
    <col min="7427" max="7427" width="10.375" style="44" customWidth="1"/>
    <col min="7428" max="7428" width="41.5" style="44" customWidth="1"/>
    <col min="7429" max="7429" width="9.375" style="44" customWidth="1"/>
    <col min="7430" max="7430" width="1.375" style="44" customWidth="1"/>
    <col min="7431" max="7680" width="9" style="44"/>
    <col min="7681" max="7681" width="7.125" style="44" customWidth="1"/>
    <col min="7682" max="7682" width="17.25" style="44" customWidth="1"/>
    <col min="7683" max="7683" width="10.375" style="44" customWidth="1"/>
    <col min="7684" max="7684" width="41.5" style="44" customWidth="1"/>
    <col min="7685" max="7685" width="9.375" style="44" customWidth="1"/>
    <col min="7686" max="7686" width="1.375" style="44" customWidth="1"/>
    <col min="7687" max="7936" width="9" style="44"/>
    <col min="7937" max="7937" width="7.125" style="44" customWidth="1"/>
    <col min="7938" max="7938" width="17.25" style="44" customWidth="1"/>
    <col min="7939" max="7939" width="10.375" style="44" customWidth="1"/>
    <col min="7940" max="7940" width="41.5" style="44" customWidth="1"/>
    <col min="7941" max="7941" width="9.375" style="44" customWidth="1"/>
    <col min="7942" max="7942" width="1.375" style="44" customWidth="1"/>
    <col min="7943" max="8192" width="9" style="44"/>
    <col min="8193" max="8193" width="7.125" style="44" customWidth="1"/>
    <col min="8194" max="8194" width="17.25" style="44" customWidth="1"/>
    <col min="8195" max="8195" width="10.375" style="44" customWidth="1"/>
    <col min="8196" max="8196" width="41.5" style="44" customWidth="1"/>
    <col min="8197" max="8197" width="9.375" style="44" customWidth="1"/>
    <col min="8198" max="8198" width="1.375" style="44" customWidth="1"/>
    <col min="8199" max="8448" width="9" style="44"/>
    <col min="8449" max="8449" width="7.125" style="44" customWidth="1"/>
    <col min="8450" max="8450" width="17.25" style="44" customWidth="1"/>
    <col min="8451" max="8451" width="10.375" style="44" customWidth="1"/>
    <col min="8452" max="8452" width="41.5" style="44" customWidth="1"/>
    <col min="8453" max="8453" width="9.375" style="44" customWidth="1"/>
    <col min="8454" max="8454" width="1.375" style="44" customWidth="1"/>
    <col min="8455" max="8704" width="9" style="44"/>
    <col min="8705" max="8705" width="7.125" style="44" customWidth="1"/>
    <col min="8706" max="8706" width="17.25" style="44" customWidth="1"/>
    <col min="8707" max="8707" width="10.375" style="44" customWidth="1"/>
    <col min="8708" max="8708" width="41.5" style="44" customWidth="1"/>
    <col min="8709" max="8709" width="9.375" style="44" customWidth="1"/>
    <col min="8710" max="8710" width="1.375" style="44" customWidth="1"/>
    <col min="8711" max="8960" width="9" style="44"/>
    <col min="8961" max="8961" width="7.125" style="44" customWidth="1"/>
    <col min="8962" max="8962" width="17.25" style="44" customWidth="1"/>
    <col min="8963" max="8963" width="10.375" style="44" customWidth="1"/>
    <col min="8964" max="8964" width="41.5" style="44" customWidth="1"/>
    <col min="8965" max="8965" width="9.375" style="44" customWidth="1"/>
    <col min="8966" max="8966" width="1.375" style="44" customWidth="1"/>
    <col min="8967" max="9216" width="9" style="44"/>
    <col min="9217" max="9217" width="7.125" style="44" customWidth="1"/>
    <col min="9218" max="9218" width="17.25" style="44" customWidth="1"/>
    <col min="9219" max="9219" width="10.375" style="44" customWidth="1"/>
    <col min="9220" max="9220" width="41.5" style="44" customWidth="1"/>
    <col min="9221" max="9221" width="9.375" style="44" customWidth="1"/>
    <col min="9222" max="9222" width="1.375" style="44" customWidth="1"/>
    <col min="9223" max="9472" width="9" style="44"/>
    <col min="9473" max="9473" width="7.125" style="44" customWidth="1"/>
    <col min="9474" max="9474" width="17.25" style="44" customWidth="1"/>
    <col min="9475" max="9475" width="10.375" style="44" customWidth="1"/>
    <col min="9476" max="9476" width="41.5" style="44" customWidth="1"/>
    <col min="9477" max="9477" width="9.375" style="44" customWidth="1"/>
    <col min="9478" max="9478" width="1.375" style="44" customWidth="1"/>
    <col min="9479" max="9728" width="9" style="44"/>
    <col min="9729" max="9729" width="7.125" style="44" customWidth="1"/>
    <col min="9730" max="9730" width="17.25" style="44" customWidth="1"/>
    <col min="9731" max="9731" width="10.375" style="44" customWidth="1"/>
    <col min="9732" max="9732" width="41.5" style="44" customWidth="1"/>
    <col min="9733" max="9733" width="9.375" style="44" customWidth="1"/>
    <col min="9734" max="9734" width="1.375" style="44" customWidth="1"/>
    <col min="9735" max="9984" width="9" style="44"/>
    <col min="9985" max="9985" width="7.125" style="44" customWidth="1"/>
    <col min="9986" max="9986" width="17.25" style="44" customWidth="1"/>
    <col min="9987" max="9987" width="10.375" style="44" customWidth="1"/>
    <col min="9988" max="9988" width="41.5" style="44" customWidth="1"/>
    <col min="9989" max="9989" width="9.375" style="44" customWidth="1"/>
    <col min="9990" max="9990" width="1.375" style="44" customWidth="1"/>
    <col min="9991" max="10240" width="9" style="44"/>
    <col min="10241" max="10241" width="7.125" style="44" customWidth="1"/>
    <col min="10242" max="10242" width="17.25" style="44" customWidth="1"/>
    <col min="10243" max="10243" width="10.375" style="44" customWidth="1"/>
    <col min="10244" max="10244" width="41.5" style="44" customWidth="1"/>
    <col min="10245" max="10245" width="9.375" style="44" customWidth="1"/>
    <col min="10246" max="10246" width="1.375" style="44" customWidth="1"/>
    <col min="10247" max="10496" width="9" style="44"/>
    <col min="10497" max="10497" width="7.125" style="44" customWidth="1"/>
    <col min="10498" max="10498" width="17.25" style="44" customWidth="1"/>
    <col min="10499" max="10499" width="10.375" style="44" customWidth="1"/>
    <col min="10500" max="10500" width="41.5" style="44" customWidth="1"/>
    <col min="10501" max="10501" width="9.375" style="44" customWidth="1"/>
    <col min="10502" max="10502" width="1.375" style="44" customWidth="1"/>
    <col min="10503" max="10752" width="9" style="44"/>
    <col min="10753" max="10753" width="7.125" style="44" customWidth="1"/>
    <col min="10754" max="10754" width="17.25" style="44" customWidth="1"/>
    <col min="10755" max="10755" width="10.375" style="44" customWidth="1"/>
    <col min="10756" max="10756" width="41.5" style="44" customWidth="1"/>
    <col min="10757" max="10757" width="9.375" style="44" customWidth="1"/>
    <col min="10758" max="10758" width="1.375" style="44" customWidth="1"/>
    <col min="10759" max="11008" width="9" style="44"/>
    <col min="11009" max="11009" width="7.125" style="44" customWidth="1"/>
    <col min="11010" max="11010" width="17.25" style="44" customWidth="1"/>
    <col min="11011" max="11011" width="10.375" style="44" customWidth="1"/>
    <col min="11012" max="11012" width="41.5" style="44" customWidth="1"/>
    <col min="11013" max="11013" width="9.375" style="44" customWidth="1"/>
    <col min="11014" max="11014" width="1.375" style="44" customWidth="1"/>
    <col min="11015" max="11264" width="9" style="44"/>
    <col min="11265" max="11265" width="7.125" style="44" customWidth="1"/>
    <col min="11266" max="11266" width="17.25" style="44" customWidth="1"/>
    <col min="11267" max="11267" width="10.375" style="44" customWidth="1"/>
    <col min="11268" max="11268" width="41.5" style="44" customWidth="1"/>
    <col min="11269" max="11269" width="9.375" style="44" customWidth="1"/>
    <col min="11270" max="11270" width="1.375" style="44" customWidth="1"/>
    <col min="11271" max="11520" width="9" style="44"/>
    <col min="11521" max="11521" width="7.125" style="44" customWidth="1"/>
    <col min="11522" max="11522" width="17.25" style="44" customWidth="1"/>
    <col min="11523" max="11523" width="10.375" style="44" customWidth="1"/>
    <col min="11524" max="11524" width="41.5" style="44" customWidth="1"/>
    <col min="11525" max="11525" width="9.375" style="44" customWidth="1"/>
    <col min="11526" max="11526" width="1.375" style="44" customWidth="1"/>
    <col min="11527" max="11776" width="9" style="44"/>
    <col min="11777" max="11777" width="7.125" style="44" customWidth="1"/>
    <col min="11778" max="11778" width="17.25" style="44" customWidth="1"/>
    <col min="11779" max="11779" width="10.375" style="44" customWidth="1"/>
    <col min="11780" max="11780" width="41.5" style="44" customWidth="1"/>
    <col min="11781" max="11781" width="9.375" style="44" customWidth="1"/>
    <col min="11782" max="11782" width="1.375" style="44" customWidth="1"/>
    <col min="11783" max="12032" width="9" style="44"/>
    <col min="12033" max="12033" width="7.125" style="44" customWidth="1"/>
    <col min="12034" max="12034" width="17.25" style="44" customWidth="1"/>
    <col min="12035" max="12035" width="10.375" style="44" customWidth="1"/>
    <col min="12036" max="12036" width="41.5" style="44" customWidth="1"/>
    <col min="12037" max="12037" width="9.375" style="44" customWidth="1"/>
    <col min="12038" max="12038" width="1.375" style="44" customWidth="1"/>
    <col min="12039" max="12288" width="9" style="44"/>
    <col min="12289" max="12289" width="7.125" style="44" customWidth="1"/>
    <col min="12290" max="12290" width="17.25" style="44" customWidth="1"/>
    <col min="12291" max="12291" width="10.375" style="44" customWidth="1"/>
    <col min="12292" max="12292" width="41.5" style="44" customWidth="1"/>
    <col min="12293" max="12293" width="9.375" style="44" customWidth="1"/>
    <col min="12294" max="12294" width="1.375" style="44" customWidth="1"/>
    <col min="12295" max="12544" width="9" style="44"/>
    <col min="12545" max="12545" width="7.125" style="44" customWidth="1"/>
    <col min="12546" max="12546" width="17.25" style="44" customWidth="1"/>
    <col min="12547" max="12547" width="10.375" style="44" customWidth="1"/>
    <col min="12548" max="12548" width="41.5" style="44" customWidth="1"/>
    <col min="12549" max="12549" width="9.375" style="44" customWidth="1"/>
    <col min="12550" max="12550" width="1.375" style="44" customWidth="1"/>
    <col min="12551" max="12800" width="9" style="44"/>
    <col min="12801" max="12801" width="7.125" style="44" customWidth="1"/>
    <col min="12802" max="12802" width="17.25" style="44" customWidth="1"/>
    <col min="12803" max="12803" width="10.375" style="44" customWidth="1"/>
    <col min="12804" max="12804" width="41.5" style="44" customWidth="1"/>
    <col min="12805" max="12805" width="9.375" style="44" customWidth="1"/>
    <col min="12806" max="12806" width="1.375" style="44" customWidth="1"/>
    <col min="12807" max="13056" width="9" style="44"/>
    <col min="13057" max="13057" width="7.125" style="44" customWidth="1"/>
    <col min="13058" max="13058" width="17.25" style="44" customWidth="1"/>
    <col min="13059" max="13059" width="10.375" style="44" customWidth="1"/>
    <col min="13060" max="13060" width="41.5" style="44" customWidth="1"/>
    <col min="13061" max="13061" width="9.375" style="44" customWidth="1"/>
    <col min="13062" max="13062" width="1.375" style="44" customWidth="1"/>
    <col min="13063" max="13312" width="9" style="44"/>
    <col min="13313" max="13313" width="7.125" style="44" customWidth="1"/>
    <col min="13314" max="13314" width="17.25" style="44" customWidth="1"/>
    <col min="13315" max="13315" width="10.375" style="44" customWidth="1"/>
    <col min="13316" max="13316" width="41.5" style="44" customWidth="1"/>
    <col min="13317" max="13317" width="9.375" style="44" customWidth="1"/>
    <col min="13318" max="13318" width="1.375" style="44" customWidth="1"/>
    <col min="13319" max="13568" width="9" style="44"/>
    <col min="13569" max="13569" width="7.125" style="44" customWidth="1"/>
    <col min="13570" max="13570" width="17.25" style="44" customWidth="1"/>
    <col min="13571" max="13571" width="10.375" style="44" customWidth="1"/>
    <col min="13572" max="13572" width="41.5" style="44" customWidth="1"/>
    <col min="13573" max="13573" width="9.375" style="44" customWidth="1"/>
    <col min="13574" max="13574" width="1.375" style="44" customWidth="1"/>
    <col min="13575" max="13824" width="9" style="44"/>
    <col min="13825" max="13825" width="7.125" style="44" customWidth="1"/>
    <col min="13826" max="13826" width="17.25" style="44" customWidth="1"/>
    <col min="13827" max="13827" width="10.375" style="44" customWidth="1"/>
    <col min="13828" max="13828" width="41.5" style="44" customWidth="1"/>
    <col min="13829" max="13829" width="9.375" style="44" customWidth="1"/>
    <col min="13830" max="13830" width="1.375" style="44" customWidth="1"/>
    <col min="13831" max="14080" width="9" style="44"/>
    <col min="14081" max="14081" width="7.125" style="44" customWidth="1"/>
    <col min="14082" max="14082" width="17.25" style="44" customWidth="1"/>
    <col min="14083" max="14083" width="10.375" style="44" customWidth="1"/>
    <col min="14084" max="14084" width="41.5" style="44" customWidth="1"/>
    <col min="14085" max="14085" width="9.375" style="44" customWidth="1"/>
    <col min="14086" max="14086" width="1.375" style="44" customWidth="1"/>
    <col min="14087" max="14336" width="9" style="44"/>
    <col min="14337" max="14337" width="7.125" style="44" customWidth="1"/>
    <col min="14338" max="14338" width="17.25" style="44" customWidth="1"/>
    <col min="14339" max="14339" width="10.375" style="44" customWidth="1"/>
    <col min="14340" max="14340" width="41.5" style="44" customWidth="1"/>
    <col min="14341" max="14341" width="9.375" style="44" customWidth="1"/>
    <col min="14342" max="14342" width="1.375" style="44" customWidth="1"/>
    <col min="14343" max="14592" width="9" style="44"/>
    <col min="14593" max="14593" width="7.125" style="44" customWidth="1"/>
    <col min="14594" max="14594" width="17.25" style="44" customWidth="1"/>
    <col min="14595" max="14595" width="10.375" style="44" customWidth="1"/>
    <col min="14596" max="14596" width="41.5" style="44" customWidth="1"/>
    <col min="14597" max="14597" width="9.375" style="44" customWidth="1"/>
    <col min="14598" max="14598" width="1.375" style="44" customWidth="1"/>
    <col min="14599" max="14848" width="9" style="44"/>
    <col min="14849" max="14849" width="7.125" style="44" customWidth="1"/>
    <col min="14850" max="14850" width="17.25" style="44" customWidth="1"/>
    <col min="14851" max="14851" width="10.375" style="44" customWidth="1"/>
    <col min="14852" max="14852" width="41.5" style="44" customWidth="1"/>
    <col min="14853" max="14853" width="9.375" style="44" customWidth="1"/>
    <col min="14854" max="14854" width="1.375" style="44" customWidth="1"/>
    <col min="14855" max="15104" width="9" style="44"/>
    <col min="15105" max="15105" width="7.125" style="44" customWidth="1"/>
    <col min="15106" max="15106" width="17.25" style="44" customWidth="1"/>
    <col min="15107" max="15107" width="10.375" style="44" customWidth="1"/>
    <col min="15108" max="15108" width="41.5" style="44" customWidth="1"/>
    <col min="15109" max="15109" width="9.375" style="44" customWidth="1"/>
    <col min="15110" max="15110" width="1.375" style="44" customWidth="1"/>
    <col min="15111" max="15360" width="9" style="44"/>
    <col min="15361" max="15361" width="7.125" style="44" customWidth="1"/>
    <col min="15362" max="15362" width="17.25" style="44" customWidth="1"/>
    <col min="15363" max="15363" width="10.375" style="44" customWidth="1"/>
    <col min="15364" max="15364" width="41.5" style="44" customWidth="1"/>
    <col min="15365" max="15365" width="9.375" style="44" customWidth="1"/>
    <col min="15366" max="15366" width="1.375" style="44" customWidth="1"/>
    <col min="15367" max="15616" width="9" style="44"/>
    <col min="15617" max="15617" width="7.125" style="44" customWidth="1"/>
    <col min="15618" max="15618" width="17.25" style="44" customWidth="1"/>
    <col min="15619" max="15619" width="10.375" style="44" customWidth="1"/>
    <col min="15620" max="15620" width="41.5" style="44" customWidth="1"/>
    <col min="15621" max="15621" width="9.375" style="44" customWidth="1"/>
    <col min="15622" max="15622" width="1.375" style="44" customWidth="1"/>
    <col min="15623" max="15872" width="9" style="44"/>
    <col min="15873" max="15873" width="7.125" style="44" customWidth="1"/>
    <col min="15874" max="15874" width="17.25" style="44" customWidth="1"/>
    <col min="15875" max="15875" width="10.375" style="44" customWidth="1"/>
    <col min="15876" max="15876" width="41.5" style="44" customWidth="1"/>
    <col min="15877" max="15877" width="9.375" style="44" customWidth="1"/>
    <col min="15878" max="15878" width="1.375" style="44" customWidth="1"/>
    <col min="15879" max="16128" width="9" style="44"/>
    <col min="16129" max="16129" width="7.125" style="44" customWidth="1"/>
    <col min="16130" max="16130" width="17.25" style="44" customWidth="1"/>
    <col min="16131" max="16131" width="10.375" style="44" customWidth="1"/>
    <col min="16132" max="16132" width="41.5" style="44" customWidth="1"/>
    <col min="16133" max="16133" width="9.375" style="44" customWidth="1"/>
    <col min="16134" max="16134" width="1.375" style="44" customWidth="1"/>
    <col min="16135" max="16384" width="9" style="44"/>
  </cols>
  <sheetData>
    <row r="1" spans="1:7" ht="21.75" customHeight="1" x14ac:dyDescent="0.4"/>
    <row r="2" spans="1:7" ht="21.75" customHeight="1" x14ac:dyDescent="0.4">
      <c r="B2" s="44" t="s">
        <v>413</v>
      </c>
    </row>
    <row r="3" spans="1:7" ht="21.75" customHeight="1" x14ac:dyDescent="0.4">
      <c r="E3" s="18" t="s">
        <v>414</v>
      </c>
    </row>
    <row r="4" spans="1:7" ht="21.75" customHeight="1" x14ac:dyDescent="0.4">
      <c r="E4" s="18" t="s">
        <v>380</v>
      </c>
    </row>
    <row r="5" spans="1:7" ht="21.75" customHeight="1" x14ac:dyDescent="0.4">
      <c r="E5" s="18"/>
    </row>
    <row r="6" spans="1:7" ht="21.75" customHeight="1" x14ac:dyDescent="0.4">
      <c r="A6" s="1006" t="s">
        <v>415</v>
      </c>
      <c r="B6" s="1006"/>
      <c r="C6" s="1006"/>
      <c r="D6" s="1006"/>
      <c r="E6" s="1006"/>
    </row>
    <row r="7" spans="1:7" ht="21.75" customHeight="1" x14ac:dyDescent="0.4"/>
    <row r="8" spans="1:7" ht="21.75" customHeight="1" x14ac:dyDescent="0.4"/>
    <row r="9" spans="1:7" ht="21.75" customHeight="1" x14ac:dyDescent="0.4">
      <c r="B9" s="44" t="s">
        <v>416</v>
      </c>
    </row>
    <row r="10" spans="1:7" ht="21.75" customHeight="1" x14ac:dyDescent="0.4"/>
    <row r="11" spans="1:7" ht="21.75" customHeight="1" x14ac:dyDescent="0.4">
      <c r="C11" s="17"/>
    </row>
    <row r="12" spans="1:7" ht="21.75" customHeight="1" x14ac:dyDescent="0.4">
      <c r="D12" s="44" t="s">
        <v>104</v>
      </c>
      <c r="E12" s="40" t="s">
        <v>52</v>
      </c>
      <c r="G12" s="137" t="s">
        <v>563</v>
      </c>
    </row>
    <row r="13" spans="1:7" ht="21.75" customHeight="1" x14ac:dyDescent="0.4">
      <c r="E13" s="17"/>
    </row>
    <row r="14" spans="1:7" ht="21.75" customHeight="1" x14ac:dyDescent="0.4">
      <c r="E14" s="18"/>
    </row>
    <row r="15" spans="1:7" ht="21.75" customHeight="1" x14ac:dyDescent="0.4">
      <c r="B15" s="974" t="s">
        <v>417</v>
      </c>
      <c r="C15" s="974"/>
      <c r="D15" s="975"/>
      <c r="E15" s="975"/>
    </row>
    <row r="16" spans="1:7" ht="21.75" customHeight="1" x14ac:dyDescent="0.4">
      <c r="B16" s="975"/>
      <c r="C16" s="975"/>
      <c r="D16" s="975"/>
      <c r="E16" s="975"/>
    </row>
    <row r="17" spans="2:5" ht="21.75" customHeight="1" x14ac:dyDescent="0.4">
      <c r="B17" s="189"/>
      <c r="C17" s="189"/>
      <c r="D17" s="189"/>
      <c r="E17" s="189"/>
    </row>
    <row r="18" spans="2:5" ht="21.75" customHeight="1" x14ac:dyDescent="0.4">
      <c r="B18" s="622" t="s">
        <v>39</v>
      </c>
      <c r="C18" s="622"/>
      <c r="D18" s="622"/>
      <c r="E18" s="622"/>
    </row>
    <row r="19" spans="2:5" ht="21.75" customHeight="1" x14ac:dyDescent="0.4">
      <c r="B19" s="17"/>
      <c r="C19" s="17"/>
      <c r="D19" s="17"/>
      <c r="E19" s="17"/>
    </row>
    <row r="20" spans="2:5" ht="52.5" customHeight="1" x14ac:dyDescent="0.4">
      <c r="B20" s="163" t="s">
        <v>386</v>
      </c>
      <c r="C20" s="164"/>
      <c r="D20" s="165"/>
      <c r="E20" s="166"/>
    </row>
    <row r="21" spans="2:5" ht="53.25" customHeight="1" x14ac:dyDescent="0.4">
      <c r="B21" s="163" t="s">
        <v>387</v>
      </c>
      <c r="C21" s="164"/>
      <c r="D21" s="167" t="s">
        <v>418</v>
      </c>
      <c r="E21" s="168"/>
    </row>
    <row r="22" spans="2:5" ht="30.75" customHeight="1" x14ac:dyDescent="0.4">
      <c r="B22" s="976" t="s">
        <v>389</v>
      </c>
      <c r="C22" s="169"/>
      <c r="D22" s="170" t="s">
        <v>419</v>
      </c>
      <c r="E22" s="171" t="s">
        <v>391</v>
      </c>
    </row>
    <row r="23" spans="2:5" ht="30.75" customHeight="1" x14ac:dyDescent="0.4">
      <c r="B23" s="976"/>
      <c r="C23" s="172"/>
      <c r="D23" s="45" t="s">
        <v>419</v>
      </c>
      <c r="E23" s="173" t="s">
        <v>392</v>
      </c>
    </row>
    <row r="24" spans="2:5" ht="56.25" customHeight="1" x14ac:dyDescent="0.4">
      <c r="B24" s="163" t="s">
        <v>221</v>
      </c>
      <c r="C24" s="164"/>
      <c r="D24" s="167" t="s">
        <v>420</v>
      </c>
      <c r="E24" s="168" t="s">
        <v>394</v>
      </c>
    </row>
    <row r="25" spans="2:5" ht="74.25" customHeight="1" x14ac:dyDescent="0.4">
      <c r="B25" s="163" t="s">
        <v>421</v>
      </c>
      <c r="C25" s="174"/>
      <c r="D25" s="175"/>
      <c r="E25" s="176"/>
    </row>
    <row r="26" spans="2:5" ht="12" customHeight="1" x14ac:dyDescent="0.4"/>
    <row r="27" spans="2:5" ht="12" customHeight="1" x14ac:dyDescent="0.4"/>
  </sheetData>
  <mergeCells count="4">
    <mergeCell ref="A6:E6"/>
    <mergeCell ref="B15:E16"/>
    <mergeCell ref="B18:E18"/>
    <mergeCell ref="B22:B23"/>
  </mergeCells>
  <phoneticPr fontId="1"/>
  <pageMargins left="0.7" right="0.7" top="0.75" bottom="0.75" header="0.3" footer="0.3"/>
  <pageSetup paperSize="9" scale="92" orientation="portrait" r:id="rId1"/>
  <colBreaks count="1" manualBreakCount="1">
    <brk id="6"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21"/>
  <sheetViews>
    <sheetView view="pageBreakPreview" zoomScaleNormal="100" zoomScaleSheetLayoutView="100" workbookViewId="0">
      <selection activeCell="B8" sqref="B8"/>
    </sheetView>
  </sheetViews>
  <sheetFormatPr defaultRowHeight="20.25" customHeight="1" x14ac:dyDescent="0.4"/>
  <cols>
    <col min="1" max="1" width="4.625" style="83" customWidth="1"/>
    <col min="2" max="2" width="11" style="83" customWidth="1"/>
    <col min="3" max="3" width="3.75" style="83" customWidth="1"/>
    <col min="4" max="4" width="17.375" style="83" customWidth="1"/>
    <col min="5" max="5" width="44.625" style="83" customWidth="1"/>
    <col min="6" max="6" width="5.25" style="83" customWidth="1"/>
    <col min="7" max="7" width="1.875" style="83" customWidth="1"/>
    <col min="8" max="256" width="9" style="83"/>
    <col min="257" max="257" width="4.625" style="83" customWidth="1"/>
    <col min="258" max="258" width="11" style="83" customWidth="1"/>
    <col min="259" max="259" width="3.75" style="83" customWidth="1"/>
    <col min="260" max="260" width="17.375" style="83" customWidth="1"/>
    <col min="261" max="261" width="44.625" style="83" customWidth="1"/>
    <col min="262" max="262" width="5.25" style="83" customWidth="1"/>
    <col min="263" max="263" width="1.875" style="83" customWidth="1"/>
    <col min="264" max="512" width="9" style="83"/>
    <col min="513" max="513" width="4.625" style="83" customWidth="1"/>
    <col min="514" max="514" width="11" style="83" customWidth="1"/>
    <col min="515" max="515" width="3.75" style="83" customWidth="1"/>
    <col min="516" max="516" width="17.375" style="83" customWidth="1"/>
    <col min="517" max="517" width="44.625" style="83" customWidth="1"/>
    <col min="518" max="518" width="5.25" style="83" customWidth="1"/>
    <col min="519" max="519" width="1.875" style="83" customWidth="1"/>
    <col min="520" max="768" width="9" style="83"/>
    <col min="769" max="769" width="4.625" style="83" customWidth="1"/>
    <col min="770" max="770" width="11" style="83" customWidth="1"/>
    <col min="771" max="771" width="3.75" style="83" customWidth="1"/>
    <col min="772" max="772" width="17.375" style="83" customWidth="1"/>
    <col min="773" max="773" width="44.625" style="83" customWidth="1"/>
    <col min="774" max="774" width="5.25" style="83" customWidth="1"/>
    <col min="775" max="775" width="1.875" style="83" customWidth="1"/>
    <col min="776" max="1024" width="9" style="83"/>
    <col min="1025" max="1025" width="4.625" style="83" customWidth="1"/>
    <col min="1026" max="1026" width="11" style="83" customWidth="1"/>
    <col min="1027" max="1027" width="3.75" style="83" customWidth="1"/>
    <col min="1028" max="1028" width="17.375" style="83" customWidth="1"/>
    <col min="1029" max="1029" width="44.625" style="83" customWidth="1"/>
    <col min="1030" max="1030" width="5.25" style="83" customWidth="1"/>
    <col min="1031" max="1031" width="1.875" style="83" customWidth="1"/>
    <col min="1032" max="1280" width="9" style="83"/>
    <col min="1281" max="1281" width="4.625" style="83" customWidth="1"/>
    <col min="1282" max="1282" width="11" style="83" customWidth="1"/>
    <col min="1283" max="1283" width="3.75" style="83" customWidth="1"/>
    <col min="1284" max="1284" width="17.375" style="83" customWidth="1"/>
    <col min="1285" max="1285" width="44.625" style="83" customWidth="1"/>
    <col min="1286" max="1286" width="5.25" style="83" customWidth="1"/>
    <col min="1287" max="1287" width="1.875" style="83" customWidth="1"/>
    <col min="1288" max="1536" width="9" style="83"/>
    <col min="1537" max="1537" width="4.625" style="83" customWidth="1"/>
    <col min="1538" max="1538" width="11" style="83" customWidth="1"/>
    <col min="1539" max="1539" width="3.75" style="83" customWidth="1"/>
    <col min="1540" max="1540" width="17.375" style="83" customWidth="1"/>
    <col min="1541" max="1541" width="44.625" style="83" customWidth="1"/>
    <col min="1542" max="1542" width="5.25" style="83" customWidth="1"/>
    <col min="1543" max="1543" width="1.875" style="83" customWidth="1"/>
    <col min="1544" max="1792" width="9" style="83"/>
    <col min="1793" max="1793" width="4.625" style="83" customWidth="1"/>
    <col min="1794" max="1794" width="11" style="83" customWidth="1"/>
    <col min="1795" max="1795" width="3.75" style="83" customWidth="1"/>
    <col min="1796" max="1796" width="17.375" style="83" customWidth="1"/>
    <col min="1797" max="1797" width="44.625" style="83" customWidth="1"/>
    <col min="1798" max="1798" width="5.25" style="83" customWidth="1"/>
    <col min="1799" max="1799" width="1.875" style="83" customWidth="1"/>
    <col min="1800" max="2048" width="9" style="83"/>
    <col min="2049" max="2049" width="4.625" style="83" customWidth="1"/>
    <col min="2050" max="2050" width="11" style="83" customWidth="1"/>
    <col min="2051" max="2051" width="3.75" style="83" customWidth="1"/>
    <col min="2052" max="2052" width="17.375" style="83" customWidth="1"/>
    <col min="2053" max="2053" width="44.625" style="83" customWidth="1"/>
    <col min="2054" max="2054" width="5.25" style="83" customWidth="1"/>
    <col min="2055" max="2055" width="1.875" style="83" customWidth="1"/>
    <col min="2056" max="2304" width="9" style="83"/>
    <col min="2305" max="2305" width="4.625" style="83" customWidth="1"/>
    <col min="2306" max="2306" width="11" style="83" customWidth="1"/>
    <col min="2307" max="2307" width="3.75" style="83" customWidth="1"/>
    <col min="2308" max="2308" width="17.375" style="83" customWidth="1"/>
    <col min="2309" max="2309" width="44.625" style="83" customWidth="1"/>
    <col min="2310" max="2310" width="5.25" style="83" customWidth="1"/>
    <col min="2311" max="2311" width="1.875" style="83" customWidth="1"/>
    <col min="2312" max="2560" width="9" style="83"/>
    <col min="2561" max="2561" width="4.625" style="83" customWidth="1"/>
    <col min="2562" max="2562" width="11" style="83" customWidth="1"/>
    <col min="2563" max="2563" width="3.75" style="83" customWidth="1"/>
    <col min="2564" max="2564" width="17.375" style="83" customWidth="1"/>
    <col min="2565" max="2565" width="44.625" style="83" customWidth="1"/>
    <col min="2566" max="2566" width="5.25" style="83" customWidth="1"/>
    <col min="2567" max="2567" width="1.875" style="83" customWidth="1"/>
    <col min="2568" max="2816" width="9" style="83"/>
    <col min="2817" max="2817" width="4.625" style="83" customWidth="1"/>
    <col min="2818" max="2818" width="11" style="83" customWidth="1"/>
    <col min="2819" max="2819" width="3.75" style="83" customWidth="1"/>
    <col min="2820" max="2820" width="17.375" style="83" customWidth="1"/>
    <col min="2821" max="2821" width="44.625" style="83" customWidth="1"/>
    <col min="2822" max="2822" width="5.25" style="83" customWidth="1"/>
    <col min="2823" max="2823" width="1.875" style="83" customWidth="1"/>
    <col min="2824" max="3072" width="9" style="83"/>
    <col min="3073" max="3073" width="4.625" style="83" customWidth="1"/>
    <col min="3074" max="3074" width="11" style="83" customWidth="1"/>
    <col min="3075" max="3075" width="3.75" style="83" customWidth="1"/>
    <col min="3076" max="3076" width="17.375" style="83" customWidth="1"/>
    <col min="3077" max="3077" width="44.625" style="83" customWidth="1"/>
    <col min="3078" max="3078" width="5.25" style="83" customWidth="1"/>
    <col min="3079" max="3079" width="1.875" style="83" customWidth="1"/>
    <col min="3080" max="3328" width="9" style="83"/>
    <col min="3329" max="3329" width="4.625" style="83" customWidth="1"/>
    <col min="3330" max="3330" width="11" style="83" customWidth="1"/>
    <col min="3331" max="3331" width="3.75" style="83" customWidth="1"/>
    <col min="3332" max="3332" width="17.375" style="83" customWidth="1"/>
    <col min="3333" max="3333" width="44.625" style="83" customWidth="1"/>
    <col min="3334" max="3334" width="5.25" style="83" customWidth="1"/>
    <col min="3335" max="3335" width="1.875" style="83" customWidth="1"/>
    <col min="3336" max="3584" width="9" style="83"/>
    <col min="3585" max="3585" width="4.625" style="83" customWidth="1"/>
    <col min="3586" max="3586" width="11" style="83" customWidth="1"/>
    <col min="3587" max="3587" width="3.75" style="83" customWidth="1"/>
    <col min="3588" max="3588" width="17.375" style="83" customWidth="1"/>
    <col min="3589" max="3589" width="44.625" style="83" customWidth="1"/>
    <col min="3590" max="3590" width="5.25" style="83" customWidth="1"/>
    <col min="3591" max="3591" width="1.875" style="83" customWidth="1"/>
    <col min="3592" max="3840" width="9" style="83"/>
    <col min="3841" max="3841" width="4.625" style="83" customWidth="1"/>
    <col min="3842" max="3842" width="11" style="83" customWidth="1"/>
    <col min="3843" max="3843" width="3.75" style="83" customWidth="1"/>
    <col min="3844" max="3844" width="17.375" style="83" customWidth="1"/>
    <col min="3845" max="3845" width="44.625" style="83" customWidth="1"/>
    <col min="3846" max="3846" width="5.25" style="83" customWidth="1"/>
    <col min="3847" max="3847" width="1.875" style="83" customWidth="1"/>
    <col min="3848" max="4096" width="9" style="83"/>
    <col min="4097" max="4097" width="4.625" style="83" customWidth="1"/>
    <col min="4098" max="4098" width="11" style="83" customWidth="1"/>
    <col min="4099" max="4099" width="3.75" style="83" customWidth="1"/>
    <col min="4100" max="4100" width="17.375" style="83" customWidth="1"/>
    <col min="4101" max="4101" width="44.625" style="83" customWidth="1"/>
    <col min="4102" max="4102" width="5.25" style="83" customWidth="1"/>
    <col min="4103" max="4103" width="1.875" style="83" customWidth="1"/>
    <col min="4104" max="4352" width="9" style="83"/>
    <col min="4353" max="4353" width="4.625" style="83" customWidth="1"/>
    <col min="4354" max="4354" width="11" style="83" customWidth="1"/>
    <col min="4355" max="4355" width="3.75" style="83" customWidth="1"/>
    <col min="4356" max="4356" width="17.375" style="83" customWidth="1"/>
    <col min="4357" max="4357" width="44.625" style="83" customWidth="1"/>
    <col min="4358" max="4358" width="5.25" style="83" customWidth="1"/>
    <col min="4359" max="4359" width="1.875" style="83" customWidth="1"/>
    <col min="4360" max="4608" width="9" style="83"/>
    <col min="4609" max="4609" width="4.625" style="83" customWidth="1"/>
    <col min="4610" max="4610" width="11" style="83" customWidth="1"/>
    <col min="4611" max="4611" width="3.75" style="83" customWidth="1"/>
    <col min="4612" max="4612" width="17.375" style="83" customWidth="1"/>
    <col min="4613" max="4613" width="44.625" style="83" customWidth="1"/>
    <col min="4614" max="4614" width="5.25" style="83" customWidth="1"/>
    <col min="4615" max="4615" width="1.875" style="83" customWidth="1"/>
    <col min="4616" max="4864" width="9" style="83"/>
    <col min="4865" max="4865" width="4.625" style="83" customWidth="1"/>
    <col min="4866" max="4866" width="11" style="83" customWidth="1"/>
    <col min="4867" max="4867" width="3.75" style="83" customWidth="1"/>
    <col min="4868" max="4868" width="17.375" style="83" customWidth="1"/>
    <col min="4869" max="4869" width="44.625" style="83" customWidth="1"/>
    <col min="4870" max="4870" width="5.25" style="83" customWidth="1"/>
    <col min="4871" max="4871" width="1.875" style="83" customWidth="1"/>
    <col min="4872" max="5120" width="9" style="83"/>
    <col min="5121" max="5121" width="4.625" style="83" customWidth="1"/>
    <col min="5122" max="5122" width="11" style="83" customWidth="1"/>
    <col min="5123" max="5123" width="3.75" style="83" customWidth="1"/>
    <col min="5124" max="5124" width="17.375" style="83" customWidth="1"/>
    <col min="5125" max="5125" width="44.625" style="83" customWidth="1"/>
    <col min="5126" max="5126" width="5.25" style="83" customWidth="1"/>
    <col min="5127" max="5127" width="1.875" style="83" customWidth="1"/>
    <col min="5128" max="5376" width="9" style="83"/>
    <col min="5377" max="5377" width="4.625" style="83" customWidth="1"/>
    <col min="5378" max="5378" width="11" style="83" customWidth="1"/>
    <col min="5379" max="5379" width="3.75" style="83" customWidth="1"/>
    <col min="5380" max="5380" width="17.375" style="83" customWidth="1"/>
    <col min="5381" max="5381" width="44.625" style="83" customWidth="1"/>
    <col min="5382" max="5382" width="5.25" style="83" customWidth="1"/>
    <col min="5383" max="5383" width="1.875" style="83" customWidth="1"/>
    <col min="5384" max="5632" width="9" style="83"/>
    <col min="5633" max="5633" width="4.625" style="83" customWidth="1"/>
    <col min="5634" max="5634" width="11" style="83" customWidth="1"/>
    <col min="5635" max="5635" width="3.75" style="83" customWidth="1"/>
    <col min="5636" max="5636" width="17.375" style="83" customWidth="1"/>
    <col min="5637" max="5637" width="44.625" style="83" customWidth="1"/>
    <col min="5638" max="5638" width="5.25" style="83" customWidth="1"/>
    <col min="5639" max="5639" width="1.875" style="83" customWidth="1"/>
    <col min="5640" max="5888" width="9" style="83"/>
    <col min="5889" max="5889" width="4.625" style="83" customWidth="1"/>
    <col min="5890" max="5890" width="11" style="83" customWidth="1"/>
    <col min="5891" max="5891" width="3.75" style="83" customWidth="1"/>
    <col min="5892" max="5892" width="17.375" style="83" customWidth="1"/>
    <col min="5893" max="5893" width="44.625" style="83" customWidth="1"/>
    <col min="5894" max="5894" width="5.25" style="83" customWidth="1"/>
    <col min="5895" max="5895" width="1.875" style="83" customWidth="1"/>
    <col min="5896" max="6144" width="9" style="83"/>
    <col min="6145" max="6145" width="4.625" style="83" customWidth="1"/>
    <col min="6146" max="6146" width="11" style="83" customWidth="1"/>
    <col min="6147" max="6147" width="3.75" style="83" customWidth="1"/>
    <col min="6148" max="6148" width="17.375" style="83" customWidth="1"/>
    <col min="6149" max="6149" width="44.625" style="83" customWidth="1"/>
    <col min="6150" max="6150" width="5.25" style="83" customWidth="1"/>
    <col min="6151" max="6151" width="1.875" style="83" customWidth="1"/>
    <col min="6152" max="6400" width="9" style="83"/>
    <col min="6401" max="6401" width="4.625" style="83" customWidth="1"/>
    <col min="6402" max="6402" width="11" style="83" customWidth="1"/>
    <col min="6403" max="6403" width="3.75" style="83" customWidth="1"/>
    <col min="6404" max="6404" width="17.375" style="83" customWidth="1"/>
    <col min="6405" max="6405" width="44.625" style="83" customWidth="1"/>
    <col min="6406" max="6406" width="5.25" style="83" customWidth="1"/>
    <col min="6407" max="6407" width="1.875" style="83" customWidth="1"/>
    <col min="6408" max="6656" width="9" style="83"/>
    <col min="6657" max="6657" width="4.625" style="83" customWidth="1"/>
    <col min="6658" max="6658" width="11" style="83" customWidth="1"/>
    <col min="6659" max="6659" width="3.75" style="83" customWidth="1"/>
    <col min="6660" max="6660" width="17.375" style="83" customWidth="1"/>
    <col min="6661" max="6661" width="44.625" style="83" customWidth="1"/>
    <col min="6662" max="6662" width="5.25" style="83" customWidth="1"/>
    <col min="6663" max="6663" width="1.875" style="83" customWidth="1"/>
    <col min="6664" max="6912" width="9" style="83"/>
    <col min="6913" max="6913" width="4.625" style="83" customWidth="1"/>
    <col min="6914" max="6914" width="11" style="83" customWidth="1"/>
    <col min="6915" max="6915" width="3.75" style="83" customWidth="1"/>
    <col min="6916" max="6916" width="17.375" style="83" customWidth="1"/>
    <col min="6917" max="6917" width="44.625" style="83" customWidth="1"/>
    <col min="6918" max="6918" width="5.25" style="83" customWidth="1"/>
    <col min="6919" max="6919" width="1.875" style="83" customWidth="1"/>
    <col min="6920" max="7168" width="9" style="83"/>
    <col min="7169" max="7169" width="4.625" style="83" customWidth="1"/>
    <col min="7170" max="7170" width="11" style="83" customWidth="1"/>
    <col min="7171" max="7171" width="3.75" style="83" customWidth="1"/>
    <col min="7172" max="7172" width="17.375" style="83" customWidth="1"/>
    <col min="7173" max="7173" width="44.625" style="83" customWidth="1"/>
    <col min="7174" max="7174" width="5.25" style="83" customWidth="1"/>
    <col min="7175" max="7175" width="1.875" style="83" customWidth="1"/>
    <col min="7176" max="7424" width="9" style="83"/>
    <col min="7425" max="7425" width="4.625" style="83" customWidth="1"/>
    <col min="7426" max="7426" width="11" style="83" customWidth="1"/>
    <col min="7427" max="7427" width="3.75" style="83" customWidth="1"/>
    <col min="7428" max="7428" width="17.375" style="83" customWidth="1"/>
    <col min="7429" max="7429" width="44.625" style="83" customWidth="1"/>
    <col min="7430" max="7430" width="5.25" style="83" customWidth="1"/>
    <col min="7431" max="7431" width="1.875" style="83" customWidth="1"/>
    <col min="7432" max="7680" width="9" style="83"/>
    <col min="7681" max="7681" width="4.625" style="83" customWidth="1"/>
    <col min="7682" max="7682" width="11" style="83" customWidth="1"/>
    <col min="7683" max="7683" width="3.75" style="83" customWidth="1"/>
    <col min="7684" max="7684" width="17.375" style="83" customWidth="1"/>
    <col min="7685" max="7685" width="44.625" style="83" customWidth="1"/>
    <col min="7686" max="7686" width="5.25" style="83" customWidth="1"/>
    <col min="7687" max="7687" width="1.875" style="83" customWidth="1"/>
    <col min="7688" max="7936" width="9" style="83"/>
    <col min="7937" max="7937" width="4.625" style="83" customWidth="1"/>
    <col min="7938" max="7938" width="11" style="83" customWidth="1"/>
    <col min="7939" max="7939" width="3.75" style="83" customWidth="1"/>
    <col min="7940" max="7940" width="17.375" style="83" customWidth="1"/>
    <col min="7941" max="7941" width="44.625" style="83" customWidth="1"/>
    <col min="7942" max="7942" width="5.25" style="83" customWidth="1"/>
    <col min="7943" max="7943" width="1.875" style="83" customWidth="1"/>
    <col min="7944" max="8192" width="9" style="83"/>
    <col min="8193" max="8193" width="4.625" style="83" customWidth="1"/>
    <col min="8194" max="8194" width="11" style="83" customWidth="1"/>
    <col min="8195" max="8195" width="3.75" style="83" customWidth="1"/>
    <col min="8196" max="8196" width="17.375" style="83" customWidth="1"/>
    <col min="8197" max="8197" width="44.625" style="83" customWidth="1"/>
    <col min="8198" max="8198" width="5.25" style="83" customWidth="1"/>
    <col min="8199" max="8199" width="1.875" style="83" customWidth="1"/>
    <col min="8200" max="8448" width="9" style="83"/>
    <col min="8449" max="8449" width="4.625" style="83" customWidth="1"/>
    <col min="8450" max="8450" width="11" style="83" customWidth="1"/>
    <col min="8451" max="8451" width="3.75" style="83" customWidth="1"/>
    <col min="8452" max="8452" width="17.375" style="83" customWidth="1"/>
    <col min="8453" max="8453" width="44.625" style="83" customWidth="1"/>
    <col min="8454" max="8454" width="5.25" style="83" customWidth="1"/>
    <col min="8455" max="8455" width="1.875" style="83" customWidth="1"/>
    <col min="8456" max="8704" width="9" style="83"/>
    <col min="8705" max="8705" width="4.625" style="83" customWidth="1"/>
    <col min="8706" max="8706" width="11" style="83" customWidth="1"/>
    <col min="8707" max="8707" width="3.75" style="83" customWidth="1"/>
    <col min="8708" max="8708" width="17.375" style="83" customWidth="1"/>
    <col min="8709" max="8709" width="44.625" style="83" customWidth="1"/>
    <col min="8710" max="8710" width="5.25" style="83" customWidth="1"/>
    <col min="8711" max="8711" width="1.875" style="83" customWidth="1"/>
    <col min="8712" max="8960" width="9" style="83"/>
    <col min="8961" max="8961" width="4.625" style="83" customWidth="1"/>
    <col min="8962" max="8962" width="11" style="83" customWidth="1"/>
    <col min="8963" max="8963" width="3.75" style="83" customWidth="1"/>
    <col min="8964" max="8964" width="17.375" style="83" customWidth="1"/>
    <col min="8965" max="8965" width="44.625" style="83" customWidth="1"/>
    <col min="8966" max="8966" width="5.25" style="83" customWidth="1"/>
    <col min="8967" max="8967" width="1.875" style="83" customWidth="1"/>
    <col min="8968" max="9216" width="9" style="83"/>
    <col min="9217" max="9217" width="4.625" style="83" customWidth="1"/>
    <col min="9218" max="9218" width="11" style="83" customWidth="1"/>
    <col min="9219" max="9219" width="3.75" style="83" customWidth="1"/>
    <col min="9220" max="9220" width="17.375" style="83" customWidth="1"/>
    <col min="9221" max="9221" width="44.625" style="83" customWidth="1"/>
    <col min="9222" max="9222" width="5.25" style="83" customWidth="1"/>
    <col min="9223" max="9223" width="1.875" style="83" customWidth="1"/>
    <col min="9224" max="9472" width="9" style="83"/>
    <col min="9473" max="9473" width="4.625" style="83" customWidth="1"/>
    <col min="9474" max="9474" width="11" style="83" customWidth="1"/>
    <col min="9475" max="9475" width="3.75" style="83" customWidth="1"/>
    <col min="9476" max="9476" width="17.375" style="83" customWidth="1"/>
    <col min="9477" max="9477" width="44.625" style="83" customWidth="1"/>
    <col min="9478" max="9478" width="5.25" style="83" customWidth="1"/>
    <col min="9479" max="9479" width="1.875" style="83" customWidth="1"/>
    <col min="9480" max="9728" width="9" style="83"/>
    <col min="9729" max="9729" width="4.625" style="83" customWidth="1"/>
    <col min="9730" max="9730" width="11" style="83" customWidth="1"/>
    <col min="9731" max="9731" width="3.75" style="83" customWidth="1"/>
    <col min="9732" max="9732" width="17.375" style="83" customWidth="1"/>
    <col min="9733" max="9733" width="44.625" style="83" customWidth="1"/>
    <col min="9734" max="9734" width="5.25" style="83" customWidth="1"/>
    <col min="9735" max="9735" width="1.875" style="83" customWidth="1"/>
    <col min="9736" max="9984" width="9" style="83"/>
    <col min="9985" max="9985" width="4.625" style="83" customWidth="1"/>
    <col min="9986" max="9986" width="11" style="83" customWidth="1"/>
    <col min="9987" max="9987" width="3.75" style="83" customWidth="1"/>
    <col min="9988" max="9988" width="17.375" style="83" customWidth="1"/>
    <col min="9989" max="9989" width="44.625" style="83" customWidth="1"/>
    <col min="9990" max="9990" width="5.25" style="83" customWidth="1"/>
    <col min="9991" max="9991" width="1.875" style="83" customWidth="1"/>
    <col min="9992" max="10240" width="9" style="83"/>
    <col min="10241" max="10241" width="4.625" style="83" customWidth="1"/>
    <col min="10242" max="10242" width="11" style="83" customWidth="1"/>
    <col min="10243" max="10243" width="3.75" style="83" customWidth="1"/>
    <col min="10244" max="10244" width="17.375" style="83" customWidth="1"/>
    <col min="10245" max="10245" width="44.625" style="83" customWidth="1"/>
    <col min="10246" max="10246" width="5.25" style="83" customWidth="1"/>
    <col min="10247" max="10247" width="1.875" style="83" customWidth="1"/>
    <col min="10248" max="10496" width="9" style="83"/>
    <col min="10497" max="10497" width="4.625" style="83" customWidth="1"/>
    <col min="10498" max="10498" width="11" style="83" customWidth="1"/>
    <col min="10499" max="10499" width="3.75" style="83" customWidth="1"/>
    <col min="10500" max="10500" width="17.375" style="83" customWidth="1"/>
    <col min="10501" max="10501" width="44.625" style="83" customWidth="1"/>
    <col min="10502" max="10502" width="5.25" style="83" customWidth="1"/>
    <col min="10503" max="10503" width="1.875" style="83" customWidth="1"/>
    <col min="10504" max="10752" width="9" style="83"/>
    <col min="10753" max="10753" width="4.625" style="83" customWidth="1"/>
    <col min="10754" max="10754" width="11" style="83" customWidth="1"/>
    <col min="10755" max="10755" width="3.75" style="83" customWidth="1"/>
    <col min="10756" max="10756" width="17.375" style="83" customWidth="1"/>
    <col min="10757" max="10757" width="44.625" style="83" customWidth="1"/>
    <col min="10758" max="10758" width="5.25" style="83" customWidth="1"/>
    <col min="10759" max="10759" width="1.875" style="83" customWidth="1"/>
    <col min="10760" max="11008" width="9" style="83"/>
    <col min="11009" max="11009" width="4.625" style="83" customWidth="1"/>
    <col min="11010" max="11010" width="11" style="83" customWidth="1"/>
    <col min="11011" max="11011" width="3.75" style="83" customWidth="1"/>
    <col min="11012" max="11012" width="17.375" style="83" customWidth="1"/>
    <col min="11013" max="11013" width="44.625" style="83" customWidth="1"/>
    <col min="11014" max="11014" width="5.25" style="83" customWidth="1"/>
    <col min="11015" max="11015" width="1.875" style="83" customWidth="1"/>
    <col min="11016" max="11264" width="9" style="83"/>
    <col min="11265" max="11265" width="4.625" style="83" customWidth="1"/>
    <col min="11266" max="11266" width="11" style="83" customWidth="1"/>
    <col min="11267" max="11267" width="3.75" style="83" customWidth="1"/>
    <col min="11268" max="11268" width="17.375" style="83" customWidth="1"/>
    <col min="11269" max="11269" width="44.625" style="83" customWidth="1"/>
    <col min="11270" max="11270" width="5.25" style="83" customWidth="1"/>
    <col min="11271" max="11271" width="1.875" style="83" customWidth="1"/>
    <col min="11272" max="11520" width="9" style="83"/>
    <col min="11521" max="11521" width="4.625" style="83" customWidth="1"/>
    <col min="11522" max="11522" width="11" style="83" customWidth="1"/>
    <col min="11523" max="11523" width="3.75" style="83" customWidth="1"/>
    <col min="11524" max="11524" width="17.375" style="83" customWidth="1"/>
    <col min="11525" max="11525" width="44.625" style="83" customWidth="1"/>
    <col min="11526" max="11526" width="5.25" style="83" customWidth="1"/>
    <col min="11527" max="11527" width="1.875" style="83" customWidth="1"/>
    <col min="11528" max="11776" width="9" style="83"/>
    <col min="11777" max="11777" width="4.625" style="83" customWidth="1"/>
    <col min="11778" max="11778" width="11" style="83" customWidth="1"/>
    <col min="11779" max="11779" width="3.75" style="83" customWidth="1"/>
    <col min="11780" max="11780" width="17.375" style="83" customWidth="1"/>
    <col min="11781" max="11781" width="44.625" style="83" customWidth="1"/>
    <col min="11782" max="11782" width="5.25" style="83" customWidth="1"/>
    <col min="11783" max="11783" width="1.875" style="83" customWidth="1"/>
    <col min="11784" max="12032" width="9" style="83"/>
    <col min="12033" max="12033" width="4.625" style="83" customWidth="1"/>
    <col min="12034" max="12034" width="11" style="83" customWidth="1"/>
    <col min="12035" max="12035" width="3.75" style="83" customWidth="1"/>
    <col min="12036" max="12036" width="17.375" style="83" customWidth="1"/>
    <col min="12037" max="12037" width="44.625" style="83" customWidth="1"/>
    <col min="12038" max="12038" width="5.25" style="83" customWidth="1"/>
    <col min="12039" max="12039" width="1.875" style="83" customWidth="1"/>
    <col min="12040" max="12288" width="9" style="83"/>
    <col min="12289" max="12289" width="4.625" style="83" customWidth="1"/>
    <col min="12290" max="12290" width="11" style="83" customWidth="1"/>
    <col min="12291" max="12291" width="3.75" style="83" customWidth="1"/>
    <col min="12292" max="12292" width="17.375" style="83" customWidth="1"/>
    <col min="12293" max="12293" width="44.625" style="83" customWidth="1"/>
    <col min="12294" max="12294" width="5.25" style="83" customWidth="1"/>
    <col min="12295" max="12295" width="1.875" style="83" customWidth="1"/>
    <col min="12296" max="12544" width="9" style="83"/>
    <col min="12545" max="12545" width="4.625" style="83" customWidth="1"/>
    <col min="12546" max="12546" width="11" style="83" customWidth="1"/>
    <col min="12547" max="12547" width="3.75" style="83" customWidth="1"/>
    <col min="12548" max="12548" width="17.375" style="83" customWidth="1"/>
    <col min="12549" max="12549" width="44.625" style="83" customWidth="1"/>
    <col min="12550" max="12550" width="5.25" style="83" customWidth="1"/>
    <col min="12551" max="12551" width="1.875" style="83" customWidth="1"/>
    <col min="12552" max="12800" width="9" style="83"/>
    <col min="12801" max="12801" width="4.625" style="83" customWidth="1"/>
    <col min="12802" max="12802" width="11" style="83" customWidth="1"/>
    <col min="12803" max="12803" width="3.75" style="83" customWidth="1"/>
    <col min="12804" max="12804" width="17.375" style="83" customWidth="1"/>
    <col min="12805" max="12805" width="44.625" style="83" customWidth="1"/>
    <col min="12806" max="12806" width="5.25" style="83" customWidth="1"/>
    <col min="12807" max="12807" width="1.875" style="83" customWidth="1"/>
    <col min="12808" max="13056" width="9" style="83"/>
    <col min="13057" max="13057" width="4.625" style="83" customWidth="1"/>
    <col min="13058" max="13058" width="11" style="83" customWidth="1"/>
    <col min="13059" max="13059" width="3.75" style="83" customWidth="1"/>
    <col min="13060" max="13060" width="17.375" style="83" customWidth="1"/>
    <col min="13061" max="13061" width="44.625" style="83" customWidth="1"/>
    <col min="13062" max="13062" width="5.25" style="83" customWidth="1"/>
    <col min="13063" max="13063" width="1.875" style="83" customWidth="1"/>
    <col min="13064" max="13312" width="9" style="83"/>
    <col min="13313" max="13313" width="4.625" style="83" customWidth="1"/>
    <col min="13314" max="13314" width="11" style="83" customWidth="1"/>
    <col min="13315" max="13315" width="3.75" style="83" customWidth="1"/>
    <col min="13316" max="13316" width="17.375" style="83" customWidth="1"/>
    <col min="13317" max="13317" width="44.625" style="83" customWidth="1"/>
    <col min="13318" max="13318" width="5.25" style="83" customWidth="1"/>
    <col min="13319" max="13319" width="1.875" style="83" customWidth="1"/>
    <col min="13320" max="13568" width="9" style="83"/>
    <col min="13569" max="13569" width="4.625" style="83" customWidth="1"/>
    <col min="13570" max="13570" width="11" style="83" customWidth="1"/>
    <col min="13571" max="13571" width="3.75" style="83" customWidth="1"/>
    <col min="13572" max="13572" width="17.375" style="83" customWidth="1"/>
    <col min="13573" max="13573" width="44.625" style="83" customWidth="1"/>
    <col min="13574" max="13574" width="5.25" style="83" customWidth="1"/>
    <col min="13575" max="13575" width="1.875" style="83" customWidth="1"/>
    <col min="13576" max="13824" width="9" style="83"/>
    <col min="13825" max="13825" width="4.625" style="83" customWidth="1"/>
    <col min="13826" max="13826" width="11" style="83" customWidth="1"/>
    <col min="13827" max="13827" width="3.75" style="83" customWidth="1"/>
    <col min="13828" max="13828" width="17.375" style="83" customWidth="1"/>
    <col min="13829" max="13829" width="44.625" style="83" customWidth="1"/>
    <col min="13830" max="13830" width="5.25" style="83" customWidth="1"/>
    <col min="13831" max="13831" width="1.875" style="83" customWidth="1"/>
    <col min="13832" max="14080" width="9" style="83"/>
    <col min="14081" max="14081" width="4.625" style="83" customWidth="1"/>
    <col min="14082" max="14082" width="11" style="83" customWidth="1"/>
    <col min="14083" max="14083" width="3.75" style="83" customWidth="1"/>
    <col min="14084" max="14084" width="17.375" style="83" customWidth="1"/>
    <col min="14085" max="14085" width="44.625" style="83" customWidth="1"/>
    <col min="14086" max="14086" width="5.25" style="83" customWidth="1"/>
    <col min="14087" max="14087" width="1.875" style="83" customWidth="1"/>
    <col min="14088" max="14336" width="9" style="83"/>
    <col min="14337" max="14337" width="4.625" style="83" customWidth="1"/>
    <col min="14338" max="14338" width="11" style="83" customWidth="1"/>
    <col min="14339" max="14339" width="3.75" style="83" customWidth="1"/>
    <col min="14340" max="14340" width="17.375" style="83" customWidth="1"/>
    <col min="14341" max="14341" width="44.625" style="83" customWidth="1"/>
    <col min="14342" max="14342" width="5.25" style="83" customWidth="1"/>
    <col min="14343" max="14343" width="1.875" style="83" customWidth="1"/>
    <col min="14344" max="14592" width="9" style="83"/>
    <col min="14593" max="14593" width="4.625" style="83" customWidth="1"/>
    <col min="14594" max="14594" width="11" style="83" customWidth="1"/>
    <col min="14595" max="14595" width="3.75" style="83" customWidth="1"/>
    <col min="14596" max="14596" width="17.375" style="83" customWidth="1"/>
    <col min="14597" max="14597" width="44.625" style="83" customWidth="1"/>
    <col min="14598" max="14598" width="5.25" style="83" customWidth="1"/>
    <col min="14599" max="14599" width="1.875" style="83" customWidth="1"/>
    <col min="14600" max="14848" width="9" style="83"/>
    <col min="14849" max="14849" width="4.625" style="83" customWidth="1"/>
    <col min="14850" max="14850" width="11" style="83" customWidth="1"/>
    <col min="14851" max="14851" width="3.75" style="83" customWidth="1"/>
    <col min="14852" max="14852" width="17.375" style="83" customWidth="1"/>
    <col min="14853" max="14853" width="44.625" style="83" customWidth="1"/>
    <col min="14854" max="14854" width="5.25" style="83" customWidth="1"/>
    <col min="14855" max="14855" width="1.875" style="83" customWidth="1"/>
    <col min="14856" max="15104" width="9" style="83"/>
    <col min="15105" max="15105" width="4.625" style="83" customWidth="1"/>
    <col min="15106" max="15106" width="11" style="83" customWidth="1"/>
    <col min="15107" max="15107" width="3.75" style="83" customWidth="1"/>
    <col min="15108" max="15108" width="17.375" style="83" customWidth="1"/>
    <col min="15109" max="15109" width="44.625" style="83" customWidth="1"/>
    <col min="15110" max="15110" width="5.25" style="83" customWidth="1"/>
    <col min="15111" max="15111" width="1.875" style="83" customWidth="1"/>
    <col min="15112" max="15360" width="9" style="83"/>
    <col min="15361" max="15361" width="4.625" style="83" customWidth="1"/>
    <col min="15362" max="15362" width="11" style="83" customWidth="1"/>
    <col min="15363" max="15363" width="3.75" style="83" customWidth="1"/>
    <col min="15364" max="15364" width="17.375" style="83" customWidth="1"/>
    <col min="15365" max="15365" width="44.625" style="83" customWidth="1"/>
    <col min="15366" max="15366" width="5.25" style="83" customWidth="1"/>
    <col min="15367" max="15367" width="1.875" style="83" customWidth="1"/>
    <col min="15368" max="15616" width="9" style="83"/>
    <col min="15617" max="15617" width="4.625" style="83" customWidth="1"/>
    <col min="15618" max="15618" width="11" style="83" customWidth="1"/>
    <col min="15619" max="15619" width="3.75" style="83" customWidth="1"/>
    <col min="15620" max="15620" width="17.375" style="83" customWidth="1"/>
    <col min="15621" max="15621" width="44.625" style="83" customWidth="1"/>
    <col min="15622" max="15622" width="5.25" style="83" customWidth="1"/>
    <col min="15623" max="15623" width="1.875" style="83" customWidth="1"/>
    <col min="15624" max="15872" width="9" style="83"/>
    <col min="15873" max="15873" width="4.625" style="83" customWidth="1"/>
    <col min="15874" max="15874" width="11" style="83" customWidth="1"/>
    <col min="15875" max="15875" width="3.75" style="83" customWidth="1"/>
    <col min="15876" max="15876" width="17.375" style="83" customWidth="1"/>
    <col min="15877" max="15877" width="44.625" style="83" customWidth="1"/>
    <col min="15878" max="15878" width="5.25" style="83" customWidth="1"/>
    <col min="15879" max="15879" width="1.875" style="83" customWidth="1"/>
    <col min="15880" max="16128" width="9" style="83"/>
    <col min="16129" max="16129" width="4.625" style="83" customWidth="1"/>
    <col min="16130" max="16130" width="11" style="83" customWidth="1"/>
    <col min="16131" max="16131" width="3.75" style="83" customWidth="1"/>
    <col min="16132" max="16132" width="17.375" style="83" customWidth="1"/>
    <col min="16133" max="16133" width="44.625" style="83" customWidth="1"/>
    <col min="16134" max="16134" width="5.25" style="83" customWidth="1"/>
    <col min="16135" max="16135" width="1.875" style="83" customWidth="1"/>
    <col min="16136" max="16384" width="9" style="83"/>
  </cols>
  <sheetData>
    <row r="2" spans="2:9" ht="20.25" customHeight="1" x14ac:dyDescent="0.4">
      <c r="F2" s="8" t="s">
        <v>31</v>
      </c>
    </row>
    <row r="4" spans="2:9" ht="20.25" customHeight="1" x14ac:dyDescent="0.4">
      <c r="B4" s="83" t="s">
        <v>32</v>
      </c>
    </row>
    <row r="5" spans="2:9" ht="20.25" customHeight="1" x14ac:dyDescent="0.4">
      <c r="E5" s="83" t="s">
        <v>33</v>
      </c>
      <c r="H5" s="9" t="s">
        <v>565</v>
      </c>
      <c r="I5" s="7"/>
    </row>
    <row r="6" spans="2:9" ht="20.25" customHeight="1" x14ac:dyDescent="0.4">
      <c r="E6" s="83" t="s">
        <v>50</v>
      </c>
      <c r="H6" s="4"/>
      <c r="I6" s="11" t="s">
        <v>35</v>
      </c>
    </row>
    <row r="7" spans="2:9" ht="20.25" customHeight="1" x14ac:dyDescent="0.4">
      <c r="E7" s="83" t="s">
        <v>51</v>
      </c>
    </row>
    <row r="10" spans="2:9" ht="20.25" customHeight="1" x14ac:dyDescent="0.4">
      <c r="B10" s="906" t="s">
        <v>422</v>
      </c>
      <c r="C10" s="906"/>
      <c r="D10" s="906"/>
      <c r="E10" s="906"/>
      <c r="F10" s="906"/>
    </row>
    <row r="14" spans="2:9" ht="20.25" customHeight="1" x14ac:dyDescent="0.4">
      <c r="B14" s="83" t="s">
        <v>423</v>
      </c>
    </row>
    <row r="17" spans="2:6" ht="20.25" customHeight="1" x14ac:dyDescent="0.4">
      <c r="B17" s="83" t="s">
        <v>424</v>
      </c>
      <c r="D17" s="83" t="s">
        <v>425</v>
      </c>
    </row>
    <row r="21" spans="2:6" ht="20.25" customHeight="1" x14ac:dyDescent="0.4">
      <c r="B21" s="4" t="s">
        <v>426</v>
      </c>
      <c r="C21" s="4"/>
      <c r="D21" s="4"/>
      <c r="E21" s="4"/>
      <c r="F21" s="4"/>
    </row>
  </sheetData>
  <mergeCells count="1">
    <mergeCell ref="B10:F10"/>
  </mergeCells>
  <phoneticPr fontId="1"/>
  <pageMargins left="0.7" right="0.7" top="0.75" bottom="0.75" header="0.3" footer="0.3"/>
  <pageSetup paperSize="9" scale="91" orientation="portrait" r:id="rId1"/>
  <colBreaks count="1" manualBreakCount="1">
    <brk id="7" max="32"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33"/>
  <sheetViews>
    <sheetView view="pageBreakPreview" zoomScaleNormal="100" zoomScaleSheetLayoutView="100" workbookViewId="0">
      <selection activeCell="B2" sqref="B2"/>
    </sheetView>
  </sheetViews>
  <sheetFormatPr defaultRowHeight="18.75" x14ac:dyDescent="0.4"/>
  <cols>
    <col min="1" max="1" width="3.75" customWidth="1"/>
    <col min="2" max="2" width="12.625" customWidth="1"/>
    <col min="3" max="3" width="11.875" customWidth="1"/>
    <col min="4" max="4" width="7.625" customWidth="1"/>
    <col min="5" max="5" width="11.375" customWidth="1"/>
    <col min="8" max="8" width="10.625" customWidth="1"/>
    <col min="9" max="9" width="11.125" customWidth="1"/>
    <col min="10" max="10" width="1.125" customWidth="1"/>
    <col min="257" max="257" width="3.75" customWidth="1"/>
    <col min="258" max="258" width="12.625" customWidth="1"/>
    <col min="259" max="259" width="11.875" customWidth="1"/>
    <col min="260" max="260" width="7.625" customWidth="1"/>
    <col min="261" max="261" width="11.375" customWidth="1"/>
    <col min="264" max="264" width="10.625" customWidth="1"/>
    <col min="265" max="265" width="11.125" customWidth="1"/>
    <col min="266" max="266" width="1.125" customWidth="1"/>
    <col min="513" max="513" width="3.75" customWidth="1"/>
    <col min="514" max="514" width="12.625" customWidth="1"/>
    <col min="515" max="515" width="11.875" customWidth="1"/>
    <col min="516" max="516" width="7.625" customWidth="1"/>
    <col min="517" max="517" width="11.375" customWidth="1"/>
    <col min="520" max="520" width="10.625" customWidth="1"/>
    <col min="521" max="521" width="11.125" customWidth="1"/>
    <col min="522" max="522" width="1.125" customWidth="1"/>
    <col min="769" max="769" width="3.75" customWidth="1"/>
    <col min="770" max="770" width="12.625" customWidth="1"/>
    <col min="771" max="771" width="11.875" customWidth="1"/>
    <col min="772" max="772" width="7.625" customWidth="1"/>
    <col min="773" max="773" width="11.375" customWidth="1"/>
    <col min="776" max="776" width="10.625" customWidth="1"/>
    <col min="777" max="777" width="11.125" customWidth="1"/>
    <col min="778" max="778" width="1.125" customWidth="1"/>
    <col min="1025" max="1025" width="3.75" customWidth="1"/>
    <col min="1026" max="1026" width="12.625" customWidth="1"/>
    <col min="1027" max="1027" width="11.875" customWidth="1"/>
    <col min="1028" max="1028" width="7.625" customWidth="1"/>
    <col min="1029" max="1029" width="11.375" customWidth="1"/>
    <col min="1032" max="1032" width="10.625" customWidth="1"/>
    <col min="1033" max="1033" width="11.125" customWidth="1"/>
    <col min="1034" max="1034" width="1.125" customWidth="1"/>
    <col min="1281" max="1281" width="3.75" customWidth="1"/>
    <col min="1282" max="1282" width="12.625" customWidth="1"/>
    <col min="1283" max="1283" width="11.875" customWidth="1"/>
    <col min="1284" max="1284" width="7.625" customWidth="1"/>
    <col min="1285" max="1285" width="11.375" customWidth="1"/>
    <col min="1288" max="1288" width="10.625" customWidth="1"/>
    <col min="1289" max="1289" width="11.125" customWidth="1"/>
    <col min="1290" max="1290" width="1.125" customWidth="1"/>
    <col min="1537" max="1537" width="3.75" customWidth="1"/>
    <col min="1538" max="1538" width="12.625" customWidth="1"/>
    <col min="1539" max="1539" width="11.875" customWidth="1"/>
    <col min="1540" max="1540" width="7.625" customWidth="1"/>
    <col min="1541" max="1541" width="11.375" customWidth="1"/>
    <col min="1544" max="1544" width="10.625" customWidth="1"/>
    <col min="1545" max="1545" width="11.125" customWidth="1"/>
    <col min="1546" max="1546" width="1.125" customWidth="1"/>
    <col min="1793" max="1793" width="3.75" customWidth="1"/>
    <col min="1794" max="1794" width="12.625" customWidth="1"/>
    <col min="1795" max="1795" width="11.875" customWidth="1"/>
    <col min="1796" max="1796" width="7.625" customWidth="1"/>
    <col min="1797" max="1797" width="11.375" customWidth="1"/>
    <col min="1800" max="1800" width="10.625" customWidth="1"/>
    <col min="1801" max="1801" width="11.125" customWidth="1"/>
    <col min="1802" max="1802" width="1.125" customWidth="1"/>
    <col min="2049" max="2049" width="3.75" customWidth="1"/>
    <col min="2050" max="2050" width="12.625" customWidth="1"/>
    <col min="2051" max="2051" width="11.875" customWidth="1"/>
    <col min="2052" max="2052" width="7.625" customWidth="1"/>
    <col min="2053" max="2053" width="11.375" customWidth="1"/>
    <col min="2056" max="2056" width="10.625" customWidth="1"/>
    <col min="2057" max="2057" width="11.125" customWidth="1"/>
    <col min="2058" max="2058" width="1.125" customWidth="1"/>
    <col min="2305" max="2305" width="3.75" customWidth="1"/>
    <col min="2306" max="2306" width="12.625" customWidth="1"/>
    <col min="2307" max="2307" width="11.875" customWidth="1"/>
    <col min="2308" max="2308" width="7.625" customWidth="1"/>
    <col min="2309" max="2309" width="11.375" customWidth="1"/>
    <col min="2312" max="2312" width="10.625" customWidth="1"/>
    <col min="2313" max="2313" width="11.125" customWidth="1"/>
    <col min="2314" max="2314" width="1.125" customWidth="1"/>
    <col min="2561" max="2561" width="3.75" customWidth="1"/>
    <col min="2562" max="2562" width="12.625" customWidth="1"/>
    <col min="2563" max="2563" width="11.875" customWidth="1"/>
    <col min="2564" max="2564" width="7.625" customWidth="1"/>
    <col min="2565" max="2565" width="11.375" customWidth="1"/>
    <col min="2568" max="2568" width="10.625" customWidth="1"/>
    <col min="2569" max="2569" width="11.125" customWidth="1"/>
    <col min="2570" max="2570" width="1.125" customWidth="1"/>
    <col min="2817" max="2817" width="3.75" customWidth="1"/>
    <col min="2818" max="2818" width="12.625" customWidth="1"/>
    <col min="2819" max="2819" width="11.875" customWidth="1"/>
    <col min="2820" max="2820" width="7.625" customWidth="1"/>
    <col min="2821" max="2821" width="11.375" customWidth="1"/>
    <col min="2824" max="2824" width="10.625" customWidth="1"/>
    <col min="2825" max="2825" width="11.125" customWidth="1"/>
    <col min="2826" max="2826" width="1.125" customWidth="1"/>
    <col min="3073" max="3073" width="3.75" customWidth="1"/>
    <col min="3074" max="3074" width="12.625" customWidth="1"/>
    <col min="3075" max="3075" width="11.875" customWidth="1"/>
    <col min="3076" max="3076" width="7.625" customWidth="1"/>
    <col min="3077" max="3077" width="11.375" customWidth="1"/>
    <col min="3080" max="3080" width="10.625" customWidth="1"/>
    <col min="3081" max="3081" width="11.125" customWidth="1"/>
    <col min="3082" max="3082" width="1.125" customWidth="1"/>
    <col min="3329" max="3329" width="3.75" customWidth="1"/>
    <col min="3330" max="3330" width="12.625" customWidth="1"/>
    <col min="3331" max="3331" width="11.875" customWidth="1"/>
    <col min="3332" max="3332" width="7.625" customWidth="1"/>
    <col min="3333" max="3333" width="11.375" customWidth="1"/>
    <col min="3336" max="3336" width="10.625" customWidth="1"/>
    <col min="3337" max="3337" width="11.125" customWidth="1"/>
    <col min="3338" max="3338" width="1.125" customWidth="1"/>
    <col min="3585" max="3585" width="3.75" customWidth="1"/>
    <col min="3586" max="3586" width="12.625" customWidth="1"/>
    <col min="3587" max="3587" width="11.875" customWidth="1"/>
    <col min="3588" max="3588" width="7.625" customWidth="1"/>
    <col min="3589" max="3589" width="11.375" customWidth="1"/>
    <col min="3592" max="3592" width="10.625" customWidth="1"/>
    <col min="3593" max="3593" width="11.125" customWidth="1"/>
    <col min="3594" max="3594" width="1.125" customWidth="1"/>
    <col min="3841" max="3841" width="3.75" customWidth="1"/>
    <col min="3842" max="3842" width="12.625" customWidth="1"/>
    <col min="3843" max="3843" width="11.875" customWidth="1"/>
    <col min="3844" max="3844" width="7.625" customWidth="1"/>
    <col min="3845" max="3845" width="11.375" customWidth="1"/>
    <col min="3848" max="3848" width="10.625" customWidth="1"/>
    <col min="3849" max="3849" width="11.125" customWidth="1"/>
    <col min="3850" max="3850" width="1.125" customWidth="1"/>
    <col min="4097" max="4097" width="3.75" customWidth="1"/>
    <col min="4098" max="4098" width="12.625" customWidth="1"/>
    <col min="4099" max="4099" width="11.875" customWidth="1"/>
    <col min="4100" max="4100" width="7.625" customWidth="1"/>
    <col min="4101" max="4101" width="11.375" customWidth="1"/>
    <col min="4104" max="4104" width="10.625" customWidth="1"/>
    <col min="4105" max="4105" width="11.125" customWidth="1"/>
    <col min="4106" max="4106" width="1.125" customWidth="1"/>
    <col min="4353" max="4353" width="3.75" customWidth="1"/>
    <col min="4354" max="4354" width="12.625" customWidth="1"/>
    <col min="4355" max="4355" width="11.875" customWidth="1"/>
    <col min="4356" max="4356" width="7.625" customWidth="1"/>
    <col min="4357" max="4357" width="11.375" customWidth="1"/>
    <col min="4360" max="4360" width="10.625" customWidth="1"/>
    <col min="4361" max="4361" width="11.125" customWidth="1"/>
    <col min="4362" max="4362" width="1.125" customWidth="1"/>
    <col min="4609" max="4609" width="3.75" customWidth="1"/>
    <col min="4610" max="4610" width="12.625" customWidth="1"/>
    <col min="4611" max="4611" width="11.875" customWidth="1"/>
    <col min="4612" max="4612" width="7.625" customWidth="1"/>
    <col min="4613" max="4613" width="11.375" customWidth="1"/>
    <col min="4616" max="4616" width="10.625" customWidth="1"/>
    <col min="4617" max="4617" width="11.125" customWidth="1"/>
    <col min="4618" max="4618" width="1.125" customWidth="1"/>
    <col min="4865" max="4865" width="3.75" customWidth="1"/>
    <col min="4866" max="4866" width="12.625" customWidth="1"/>
    <col min="4867" max="4867" width="11.875" customWidth="1"/>
    <col min="4868" max="4868" width="7.625" customWidth="1"/>
    <col min="4869" max="4869" width="11.375" customWidth="1"/>
    <col min="4872" max="4872" width="10.625" customWidth="1"/>
    <col min="4873" max="4873" width="11.125" customWidth="1"/>
    <col min="4874" max="4874" width="1.125" customWidth="1"/>
    <col min="5121" max="5121" width="3.75" customWidth="1"/>
    <col min="5122" max="5122" width="12.625" customWidth="1"/>
    <col min="5123" max="5123" width="11.875" customWidth="1"/>
    <col min="5124" max="5124" width="7.625" customWidth="1"/>
    <col min="5125" max="5125" width="11.375" customWidth="1"/>
    <col min="5128" max="5128" width="10.625" customWidth="1"/>
    <col min="5129" max="5129" width="11.125" customWidth="1"/>
    <col min="5130" max="5130" width="1.125" customWidth="1"/>
    <col min="5377" max="5377" width="3.75" customWidth="1"/>
    <col min="5378" max="5378" width="12.625" customWidth="1"/>
    <col min="5379" max="5379" width="11.875" customWidth="1"/>
    <col min="5380" max="5380" width="7.625" customWidth="1"/>
    <col min="5381" max="5381" width="11.375" customWidth="1"/>
    <col min="5384" max="5384" width="10.625" customWidth="1"/>
    <col min="5385" max="5385" width="11.125" customWidth="1"/>
    <col min="5386" max="5386" width="1.125" customWidth="1"/>
    <col min="5633" max="5633" width="3.75" customWidth="1"/>
    <col min="5634" max="5634" width="12.625" customWidth="1"/>
    <col min="5635" max="5635" width="11.875" customWidth="1"/>
    <col min="5636" max="5636" width="7.625" customWidth="1"/>
    <col min="5637" max="5637" width="11.375" customWidth="1"/>
    <col min="5640" max="5640" width="10.625" customWidth="1"/>
    <col min="5641" max="5641" width="11.125" customWidth="1"/>
    <col min="5642" max="5642" width="1.125" customWidth="1"/>
    <col min="5889" max="5889" width="3.75" customWidth="1"/>
    <col min="5890" max="5890" width="12.625" customWidth="1"/>
    <col min="5891" max="5891" width="11.875" customWidth="1"/>
    <col min="5892" max="5892" width="7.625" customWidth="1"/>
    <col min="5893" max="5893" width="11.375" customWidth="1"/>
    <col min="5896" max="5896" width="10.625" customWidth="1"/>
    <col min="5897" max="5897" width="11.125" customWidth="1"/>
    <col min="5898" max="5898" width="1.125" customWidth="1"/>
    <col min="6145" max="6145" width="3.75" customWidth="1"/>
    <col min="6146" max="6146" width="12.625" customWidth="1"/>
    <col min="6147" max="6147" width="11.875" customWidth="1"/>
    <col min="6148" max="6148" width="7.625" customWidth="1"/>
    <col min="6149" max="6149" width="11.375" customWidth="1"/>
    <col min="6152" max="6152" width="10.625" customWidth="1"/>
    <col min="6153" max="6153" width="11.125" customWidth="1"/>
    <col min="6154" max="6154" width="1.125" customWidth="1"/>
    <col min="6401" max="6401" width="3.75" customWidth="1"/>
    <col min="6402" max="6402" width="12.625" customWidth="1"/>
    <col min="6403" max="6403" width="11.875" customWidth="1"/>
    <col min="6404" max="6404" width="7.625" customWidth="1"/>
    <col min="6405" max="6405" width="11.375" customWidth="1"/>
    <col min="6408" max="6408" width="10.625" customWidth="1"/>
    <col min="6409" max="6409" width="11.125" customWidth="1"/>
    <col min="6410" max="6410" width="1.125" customWidth="1"/>
    <col min="6657" max="6657" width="3.75" customWidth="1"/>
    <col min="6658" max="6658" width="12.625" customWidth="1"/>
    <col min="6659" max="6659" width="11.875" customWidth="1"/>
    <col min="6660" max="6660" width="7.625" customWidth="1"/>
    <col min="6661" max="6661" width="11.375" customWidth="1"/>
    <col min="6664" max="6664" width="10.625" customWidth="1"/>
    <col min="6665" max="6665" width="11.125" customWidth="1"/>
    <col min="6666" max="6666" width="1.125" customWidth="1"/>
    <col min="6913" max="6913" width="3.75" customWidth="1"/>
    <col min="6914" max="6914" width="12.625" customWidth="1"/>
    <col min="6915" max="6915" width="11.875" customWidth="1"/>
    <col min="6916" max="6916" width="7.625" customWidth="1"/>
    <col min="6917" max="6917" width="11.375" customWidth="1"/>
    <col min="6920" max="6920" width="10.625" customWidth="1"/>
    <col min="6921" max="6921" width="11.125" customWidth="1"/>
    <col min="6922" max="6922" width="1.125" customWidth="1"/>
    <col min="7169" max="7169" width="3.75" customWidth="1"/>
    <col min="7170" max="7170" width="12.625" customWidth="1"/>
    <col min="7171" max="7171" width="11.875" customWidth="1"/>
    <col min="7172" max="7172" width="7.625" customWidth="1"/>
    <col min="7173" max="7173" width="11.375" customWidth="1"/>
    <col min="7176" max="7176" width="10.625" customWidth="1"/>
    <col min="7177" max="7177" width="11.125" customWidth="1"/>
    <col min="7178" max="7178" width="1.125" customWidth="1"/>
    <col min="7425" max="7425" width="3.75" customWidth="1"/>
    <col min="7426" max="7426" width="12.625" customWidth="1"/>
    <col min="7427" max="7427" width="11.875" customWidth="1"/>
    <col min="7428" max="7428" width="7.625" customWidth="1"/>
    <col min="7429" max="7429" width="11.375" customWidth="1"/>
    <col min="7432" max="7432" width="10.625" customWidth="1"/>
    <col min="7433" max="7433" width="11.125" customWidth="1"/>
    <col min="7434" max="7434" width="1.125" customWidth="1"/>
    <col min="7681" max="7681" width="3.75" customWidth="1"/>
    <col min="7682" max="7682" width="12.625" customWidth="1"/>
    <col min="7683" max="7683" width="11.875" customWidth="1"/>
    <col min="7684" max="7684" width="7.625" customWidth="1"/>
    <col min="7685" max="7685" width="11.375" customWidth="1"/>
    <col min="7688" max="7688" width="10.625" customWidth="1"/>
    <col min="7689" max="7689" width="11.125" customWidth="1"/>
    <col min="7690" max="7690" width="1.125" customWidth="1"/>
    <col min="7937" max="7937" width="3.75" customWidth="1"/>
    <col min="7938" max="7938" width="12.625" customWidth="1"/>
    <col min="7939" max="7939" width="11.875" customWidth="1"/>
    <col min="7940" max="7940" width="7.625" customWidth="1"/>
    <col min="7941" max="7941" width="11.375" customWidth="1"/>
    <col min="7944" max="7944" width="10.625" customWidth="1"/>
    <col min="7945" max="7945" width="11.125" customWidth="1"/>
    <col min="7946" max="7946" width="1.125" customWidth="1"/>
    <col min="8193" max="8193" width="3.75" customWidth="1"/>
    <col min="8194" max="8194" width="12.625" customWidth="1"/>
    <col min="8195" max="8195" width="11.875" customWidth="1"/>
    <col min="8196" max="8196" width="7.625" customWidth="1"/>
    <col min="8197" max="8197" width="11.375" customWidth="1"/>
    <col min="8200" max="8200" width="10.625" customWidth="1"/>
    <col min="8201" max="8201" width="11.125" customWidth="1"/>
    <col min="8202" max="8202" width="1.125" customWidth="1"/>
    <col min="8449" max="8449" width="3.75" customWidth="1"/>
    <col min="8450" max="8450" width="12.625" customWidth="1"/>
    <col min="8451" max="8451" width="11.875" customWidth="1"/>
    <col min="8452" max="8452" width="7.625" customWidth="1"/>
    <col min="8453" max="8453" width="11.375" customWidth="1"/>
    <col min="8456" max="8456" width="10.625" customWidth="1"/>
    <col min="8457" max="8457" width="11.125" customWidth="1"/>
    <col min="8458" max="8458" width="1.125" customWidth="1"/>
    <col min="8705" max="8705" width="3.75" customWidth="1"/>
    <col min="8706" max="8706" width="12.625" customWidth="1"/>
    <col min="8707" max="8707" width="11.875" customWidth="1"/>
    <col min="8708" max="8708" width="7.625" customWidth="1"/>
    <col min="8709" max="8709" width="11.375" customWidth="1"/>
    <col min="8712" max="8712" width="10.625" customWidth="1"/>
    <col min="8713" max="8713" width="11.125" customWidth="1"/>
    <col min="8714" max="8714" width="1.125" customWidth="1"/>
    <col min="8961" max="8961" width="3.75" customWidth="1"/>
    <col min="8962" max="8962" width="12.625" customWidth="1"/>
    <col min="8963" max="8963" width="11.875" customWidth="1"/>
    <col min="8964" max="8964" width="7.625" customWidth="1"/>
    <col min="8965" max="8965" width="11.375" customWidth="1"/>
    <col min="8968" max="8968" width="10.625" customWidth="1"/>
    <col min="8969" max="8969" width="11.125" customWidth="1"/>
    <col min="8970" max="8970" width="1.125" customWidth="1"/>
    <col min="9217" max="9217" width="3.75" customWidth="1"/>
    <col min="9218" max="9218" width="12.625" customWidth="1"/>
    <col min="9219" max="9219" width="11.875" customWidth="1"/>
    <col min="9220" max="9220" width="7.625" customWidth="1"/>
    <col min="9221" max="9221" width="11.375" customWidth="1"/>
    <col min="9224" max="9224" width="10.625" customWidth="1"/>
    <col min="9225" max="9225" width="11.125" customWidth="1"/>
    <col min="9226" max="9226" width="1.125" customWidth="1"/>
    <col min="9473" max="9473" width="3.75" customWidth="1"/>
    <col min="9474" max="9474" width="12.625" customWidth="1"/>
    <col min="9475" max="9475" width="11.875" customWidth="1"/>
    <col min="9476" max="9476" width="7.625" customWidth="1"/>
    <col min="9477" max="9477" width="11.375" customWidth="1"/>
    <col min="9480" max="9480" width="10.625" customWidth="1"/>
    <col min="9481" max="9481" width="11.125" customWidth="1"/>
    <col min="9482" max="9482" width="1.125" customWidth="1"/>
    <col min="9729" max="9729" width="3.75" customWidth="1"/>
    <col min="9730" max="9730" width="12.625" customWidth="1"/>
    <col min="9731" max="9731" width="11.875" customWidth="1"/>
    <col min="9732" max="9732" width="7.625" customWidth="1"/>
    <col min="9733" max="9733" width="11.375" customWidth="1"/>
    <col min="9736" max="9736" width="10.625" customWidth="1"/>
    <col min="9737" max="9737" width="11.125" customWidth="1"/>
    <col min="9738" max="9738" width="1.125" customWidth="1"/>
    <col min="9985" max="9985" width="3.75" customWidth="1"/>
    <col min="9986" max="9986" width="12.625" customWidth="1"/>
    <col min="9987" max="9987" width="11.875" customWidth="1"/>
    <col min="9988" max="9988" width="7.625" customWidth="1"/>
    <col min="9989" max="9989" width="11.375" customWidth="1"/>
    <col min="9992" max="9992" width="10.625" customWidth="1"/>
    <col min="9993" max="9993" width="11.125" customWidth="1"/>
    <col min="9994" max="9994" width="1.125" customWidth="1"/>
    <col min="10241" max="10241" width="3.75" customWidth="1"/>
    <col min="10242" max="10242" width="12.625" customWidth="1"/>
    <col min="10243" max="10243" width="11.875" customWidth="1"/>
    <col min="10244" max="10244" width="7.625" customWidth="1"/>
    <col min="10245" max="10245" width="11.375" customWidth="1"/>
    <col min="10248" max="10248" width="10.625" customWidth="1"/>
    <col min="10249" max="10249" width="11.125" customWidth="1"/>
    <col min="10250" max="10250" width="1.125" customWidth="1"/>
    <col min="10497" max="10497" width="3.75" customWidth="1"/>
    <col min="10498" max="10498" width="12.625" customWidth="1"/>
    <col min="10499" max="10499" width="11.875" customWidth="1"/>
    <col min="10500" max="10500" width="7.625" customWidth="1"/>
    <col min="10501" max="10501" width="11.375" customWidth="1"/>
    <col min="10504" max="10504" width="10.625" customWidth="1"/>
    <col min="10505" max="10505" width="11.125" customWidth="1"/>
    <col min="10506" max="10506" width="1.125" customWidth="1"/>
    <col min="10753" max="10753" width="3.75" customWidth="1"/>
    <col min="10754" max="10754" width="12.625" customWidth="1"/>
    <col min="10755" max="10755" width="11.875" customWidth="1"/>
    <col min="10756" max="10756" width="7.625" customWidth="1"/>
    <col min="10757" max="10757" width="11.375" customWidth="1"/>
    <col min="10760" max="10760" width="10.625" customWidth="1"/>
    <col min="10761" max="10761" width="11.125" customWidth="1"/>
    <col min="10762" max="10762" width="1.125" customWidth="1"/>
    <col min="11009" max="11009" width="3.75" customWidth="1"/>
    <col min="11010" max="11010" width="12.625" customWidth="1"/>
    <col min="11011" max="11011" width="11.875" customWidth="1"/>
    <col min="11012" max="11012" width="7.625" customWidth="1"/>
    <col min="11013" max="11013" width="11.375" customWidth="1"/>
    <col min="11016" max="11016" width="10.625" customWidth="1"/>
    <col min="11017" max="11017" width="11.125" customWidth="1"/>
    <col min="11018" max="11018" width="1.125" customWidth="1"/>
    <col min="11265" max="11265" width="3.75" customWidth="1"/>
    <col min="11266" max="11266" width="12.625" customWidth="1"/>
    <col min="11267" max="11267" width="11.875" customWidth="1"/>
    <col min="11268" max="11268" width="7.625" customWidth="1"/>
    <col min="11269" max="11269" width="11.375" customWidth="1"/>
    <col min="11272" max="11272" width="10.625" customWidth="1"/>
    <col min="11273" max="11273" width="11.125" customWidth="1"/>
    <col min="11274" max="11274" width="1.125" customWidth="1"/>
    <col min="11521" max="11521" width="3.75" customWidth="1"/>
    <col min="11522" max="11522" width="12.625" customWidth="1"/>
    <col min="11523" max="11523" width="11.875" customWidth="1"/>
    <col min="11524" max="11524" width="7.625" customWidth="1"/>
    <col min="11525" max="11525" width="11.375" customWidth="1"/>
    <col min="11528" max="11528" width="10.625" customWidth="1"/>
    <col min="11529" max="11529" width="11.125" customWidth="1"/>
    <col min="11530" max="11530" width="1.125" customWidth="1"/>
    <col min="11777" max="11777" width="3.75" customWidth="1"/>
    <col min="11778" max="11778" width="12.625" customWidth="1"/>
    <col min="11779" max="11779" width="11.875" customWidth="1"/>
    <col min="11780" max="11780" width="7.625" customWidth="1"/>
    <col min="11781" max="11781" width="11.375" customWidth="1"/>
    <col min="11784" max="11784" width="10.625" customWidth="1"/>
    <col min="11785" max="11785" width="11.125" customWidth="1"/>
    <col min="11786" max="11786" width="1.125" customWidth="1"/>
    <col min="12033" max="12033" width="3.75" customWidth="1"/>
    <col min="12034" max="12034" width="12.625" customWidth="1"/>
    <col min="12035" max="12035" width="11.875" customWidth="1"/>
    <col min="12036" max="12036" width="7.625" customWidth="1"/>
    <col min="12037" max="12037" width="11.375" customWidth="1"/>
    <col min="12040" max="12040" width="10.625" customWidth="1"/>
    <col min="12041" max="12041" width="11.125" customWidth="1"/>
    <col min="12042" max="12042" width="1.125" customWidth="1"/>
    <col min="12289" max="12289" width="3.75" customWidth="1"/>
    <col min="12290" max="12290" width="12.625" customWidth="1"/>
    <col min="12291" max="12291" width="11.875" customWidth="1"/>
    <col min="12292" max="12292" width="7.625" customWidth="1"/>
    <col min="12293" max="12293" width="11.375" customWidth="1"/>
    <col min="12296" max="12296" width="10.625" customWidth="1"/>
    <col min="12297" max="12297" width="11.125" customWidth="1"/>
    <col min="12298" max="12298" width="1.125" customWidth="1"/>
    <col min="12545" max="12545" width="3.75" customWidth="1"/>
    <col min="12546" max="12546" width="12.625" customWidth="1"/>
    <col min="12547" max="12547" width="11.875" customWidth="1"/>
    <col min="12548" max="12548" width="7.625" customWidth="1"/>
    <col min="12549" max="12549" width="11.375" customWidth="1"/>
    <col min="12552" max="12552" width="10.625" customWidth="1"/>
    <col min="12553" max="12553" width="11.125" customWidth="1"/>
    <col min="12554" max="12554" width="1.125" customWidth="1"/>
    <col min="12801" max="12801" width="3.75" customWidth="1"/>
    <col min="12802" max="12802" width="12.625" customWidth="1"/>
    <col min="12803" max="12803" width="11.875" customWidth="1"/>
    <col min="12804" max="12804" width="7.625" customWidth="1"/>
    <col min="12805" max="12805" width="11.375" customWidth="1"/>
    <col min="12808" max="12808" width="10.625" customWidth="1"/>
    <col min="12809" max="12809" width="11.125" customWidth="1"/>
    <col min="12810" max="12810" width="1.125" customWidth="1"/>
    <col min="13057" max="13057" width="3.75" customWidth="1"/>
    <col min="13058" max="13058" width="12.625" customWidth="1"/>
    <col min="13059" max="13059" width="11.875" customWidth="1"/>
    <col min="13060" max="13060" width="7.625" customWidth="1"/>
    <col min="13061" max="13061" width="11.375" customWidth="1"/>
    <col min="13064" max="13064" width="10.625" customWidth="1"/>
    <col min="13065" max="13065" width="11.125" customWidth="1"/>
    <col min="13066" max="13066" width="1.125" customWidth="1"/>
    <col min="13313" max="13313" width="3.75" customWidth="1"/>
    <col min="13314" max="13314" width="12.625" customWidth="1"/>
    <col min="13315" max="13315" width="11.875" customWidth="1"/>
    <col min="13316" max="13316" width="7.625" customWidth="1"/>
    <col min="13317" max="13317" width="11.375" customWidth="1"/>
    <col min="13320" max="13320" width="10.625" customWidth="1"/>
    <col min="13321" max="13321" width="11.125" customWidth="1"/>
    <col min="13322" max="13322" width="1.125" customWidth="1"/>
    <col min="13569" max="13569" width="3.75" customWidth="1"/>
    <col min="13570" max="13570" width="12.625" customWidth="1"/>
    <col min="13571" max="13571" width="11.875" customWidth="1"/>
    <col min="13572" max="13572" width="7.625" customWidth="1"/>
    <col min="13573" max="13573" width="11.375" customWidth="1"/>
    <col min="13576" max="13576" width="10.625" customWidth="1"/>
    <col min="13577" max="13577" width="11.125" customWidth="1"/>
    <col min="13578" max="13578" width="1.125" customWidth="1"/>
    <col min="13825" max="13825" width="3.75" customWidth="1"/>
    <col min="13826" max="13826" width="12.625" customWidth="1"/>
    <col min="13827" max="13827" width="11.875" customWidth="1"/>
    <col min="13828" max="13828" width="7.625" customWidth="1"/>
    <col min="13829" max="13829" width="11.375" customWidth="1"/>
    <col min="13832" max="13832" width="10.625" customWidth="1"/>
    <col min="13833" max="13833" width="11.125" customWidth="1"/>
    <col min="13834" max="13834" width="1.125" customWidth="1"/>
    <col min="14081" max="14081" width="3.75" customWidth="1"/>
    <col min="14082" max="14082" width="12.625" customWidth="1"/>
    <col min="14083" max="14083" width="11.875" customWidth="1"/>
    <col min="14084" max="14084" width="7.625" customWidth="1"/>
    <col min="14085" max="14085" width="11.375" customWidth="1"/>
    <col min="14088" max="14088" width="10.625" customWidth="1"/>
    <col min="14089" max="14089" width="11.125" customWidth="1"/>
    <col min="14090" max="14090" width="1.125" customWidth="1"/>
    <col min="14337" max="14337" width="3.75" customWidth="1"/>
    <col min="14338" max="14338" width="12.625" customWidth="1"/>
    <col min="14339" max="14339" width="11.875" customWidth="1"/>
    <col min="14340" max="14340" width="7.625" customWidth="1"/>
    <col min="14341" max="14341" width="11.375" customWidth="1"/>
    <col min="14344" max="14344" width="10.625" customWidth="1"/>
    <col min="14345" max="14345" width="11.125" customWidth="1"/>
    <col min="14346" max="14346" width="1.125" customWidth="1"/>
    <col min="14593" max="14593" width="3.75" customWidth="1"/>
    <col min="14594" max="14594" width="12.625" customWidth="1"/>
    <col min="14595" max="14595" width="11.875" customWidth="1"/>
    <col min="14596" max="14596" width="7.625" customWidth="1"/>
    <col min="14597" max="14597" width="11.375" customWidth="1"/>
    <col min="14600" max="14600" width="10.625" customWidth="1"/>
    <col min="14601" max="14601" width="11.125" customWidth="1"/>
    <col min="14602" max="14602" width="1.125" customWidth="1"/>
    <col min="14849" max="14849" width="3.75" customWidth="1"/>
    <col min="14850" max="14850" width="12.625" customWidth="1"/>
    <col min="14851" max="14851" width="11.875" customWidth="1"/>
    <col min="14852" max="14852" width="7.625" customWidth="1"/>
    <col min="14853" max="14853" width="11.375" customWidth="1"/>
    <col min="14856" max="14856" width="10.625" customWidth="1"/>
    <col min="14857" max="14857" width="11.125" customWidth="1"/>
    <col min="14858" max="14858" width="1.125" customWidth="1"/>
    <col min="15105" max="15105" width="3.75" customWidth="1"/>
    <col min="15106" max="15106" width="12.625" customWidth="1"/>
    <col min="15107" max="15107" width="11.875" customWidth="1"/>
    <col min="15108" max="15108" width="7.625" customWidth="1"/>
    <col min="15109" max="15109" width="11.375" customWidth="1"/>
    <col min="15112" max="15112" width="10.625" customWidth="1"/>
    <col min="15113" max="15113" width="11.125" customWidth="1"/>
    <col min="15114" max="15114" width="1.125" customWidth="1"/>
    <col min="15361" max="15361" width="3.75" customWidth="1"/>
    <col min="15362" max="15362" width="12.625" customWidth="1"/>
    <col min="15363" max="15363" width="11.875" customWidth="1"/>
    <col min="15364" max="15364" width="7.625" customWidth="1"/>
    <col min="15365" max="15365" width="11.375" customWidth="1"/>
    <col min="15368" max="15368" width="10.625" customWidth="1"/>
    <col min="15369" max="15369" width="11.125" customWidth="1"/>
    <col min="15370" max="15370" width="1.125" customWidth="1"/>
    <col min="15617" max="15617" width="3.75" customWidth="1"/>
    <col min="15618" max="15618" width="12.625" customWidth="1"/>
    <col min="15619" max="15619" width="11.875" customWidth="1"/>
    <col min="15620" max="15620" width="7.625" customWidth="1"/>
    <col min="15621" max="15621" width="11.375" customWidth="1"/>
    <col min="15624" max="15624" width="10.625" customWidth="1"/>
    <col min="15625" max="15625" width="11.125" customWidth="1"/>
    <col min="15626" max="15626" width="1.125" customWidth="1"/>
    <col min="15873" max="15873" width="3.75" customWidth="1"/>
    <col min="15874" max="15874" width="12.625" customWidth="1"/>
    <col min="15875" max="15875" width="11.875" customWidth="1"/>
    <col min="15876" max="15876" width="7.625" customWidth="1"/>
    <col min="15877" max="15877" width="11.375" customWidth="1"/>
    <col min="15880" max="15880" width="10.625" customWidth="1"/>
    <col min="15881" max="15881" width="11.125" customWidth="1"/>
    <col min="15882" max="15882" width="1.125" customWidth="1"/>
    <col min="16129" max="16129" width="3.75" customWidth="1"/>
    <col min="16130" max="16130" width="12.625" customWidth="1"/>
    <col min="16131" max="16131" width="11.875" customWidth="1"/>
    <col min="16132" max="16132" width="7.625" customWidth="1"/>
    <col min="16133" max="16133" width="11.375" customWidth="1"/>
    <col min="16136" max="16136" width="10.625" customWidth="1"/>
    <col min="16137" max="16137" width="11.125" customWidth="1"/>
    <col min="16138" max="16138" width="1.125" customWidth="1"/>
  </cols>
  <sheetData>
    <row r="1" spans="2:9" ht="7.5" customHeight="1" x14ac:dyDescent="0.4"/>
    <row r="2" spans="2:9" x14ac:dyDescent="0.4">
      <c r="I2" s="190" t="s">
        <v>427</v>
      </c>
    </row>
    <row r="3" spans="2:9" ht="7.5" customHeight="1" x14ac:dyDescent="0.4"/>
    <row r="4" spans="2:9" ht="23.25" customHeight="1" x14ac:dyDescent="0.4">
      <c r="B4" s="1010" t="s">
        <v>428</v>
      </c>
      <c r="C4" s="1010"/>
      <c r="D4" s="1010"/>
      <c r="E4" s="1010"/>
      <c r="F4" s="1010"/>
      <c r="G4" s="1010"/>
      <c r="H4" s="1010"/>
      <c r="I4" s="1010"/>
    </row>
    <row r="5" spans="2:9" ht="24.75" customHeight="1" x14ac:dyDescent="0.4">
      <c r="B5" s="191" t="s">
        <v>429</v>
      </c>
      <c r="C5" s="192"/>
      <c r="D5" s="192"/>
      <c r="E5" s="192"/>
      <c r="F5" s="193"/>
      <c r="G5" s="1011"/>
      <c r="H5" s="1012"/>
      <c r="I5" s="193" t="s">
        <v>430</v>
      </c>
    </row>
    <row r="6" spans="2:9" ht="24.75" customHeight="1" x14ac:dyDescent="0.4">
      <c r="B6" s="194" t="s">
        <v>431</v>
      </c>
      <c r="C6" s="191"/>
      <c r="D6" s="192"/>
      <c r="E6" s="192"/>
      <c r="F6" s="192"/>
      <c r="G6" s="192"/>
      <c r="H6" s="192"/>
      <c r="I6" s="193"/>
    </row>
    <row r="7" spans="2:9" ht="24.75" customHeight="1" x14ac:dyDescent="0.4">
      <c r="B7" s="194" t="s">
        <v>432</v>
      </c>
      <c r="C7" s="191" t="s">
        <v>433</v>
      </c>
      <c r="D7" s="192"/>
      <c r="E7" s="192"/>
      <c r="F7" s="192"/>
      <c r="G7" s="192"/>
      <c r="H7" s="192"/>
      <c r="I7" s="193"/>
    </row>
    <row r="8" spans="2:9" ht="24.75" customHeight="1" x14ac:dyDescent="0.4">
      <c r="B8" s="194" t="s">
        <v>434</v>
      </c>
      <c r="C8" s="195"/>
      <c r="D8" s="195"/>
      <c r="E8" s="195"/>
      <c r="F8" s="195"/>
      <c r="G8" s="195"/>
      <c r="H8" s="195"/>
      <c r="I8" s="196"/>
    </row>
    <row r="9" spans="2:9" ht="24.75" customHeight="1" x14ac:dyDescent="0.4">
      <c r="B9" s="194" t="s">
        <v>435</v>
      </c>
      <c r="C9" s="191"/>
      <c r="D9" s="192"/>
      <c r="E9" s="192"/>
      <c r="F9" s="192"/>
      <c r="G9" s="192"/>
      <c r="H9" s="192"/>
      <c r="I9" s="193"/>
    </row>
    <row r="10" spans="2:9" ht="49.5" customHeight="1" x14ac:dyDescent="0.4">
      <c r="B10" s="194" t="s">
        <v>436</v>
      </c>
      <c r="C10" s="1013"/>
      <c r="D10" s="1014"/>
      <c r="E10" s="1014"/>
      <c r="F10" s="1014"/>
      <c r="G10" s="1014"/>
      <c r="H10" s="1014"/>
      <c r="I10" s="1015"/>
    </row>
    <row r="11" spans="2:9" ht="24.75" customHeight="1" x14ac:dyDescent="0.4">
      <c r="B11" s="194" t="s">
        <v>437</v>
      </c>
      <c r="C11" s="191" t="s">
        <v>438</v>
      </c>
      <c r="D11" s="192"/>
      <c r="E11" s="192"/>
      <c r="F11" s="192"/>
      <c r="G11" s="192"/>
      <c r="H11" s="192"/>
      <c r="I11" s="193"/>
    </row>
    <row r="12" spans="2:9" ht="24.75" customHeight="1" x14ac:dyDescent="0.4">
      <c r="B12" s="194" t="s">
        <v>439</v>
      </c>
      <c r="C12" s="191" t="s">
        <v>440</v>
      </c>
      <c r="D12" s="192"/>
      <c r="E12" s="192"/>
      <c r="F12" s="192"/>
      <c r="G12" s="192"/>
      <c r="H12" s="192"/>
      <c r="I12" s="193"/>
    </row>
    <row r="13" spans="2:9" ht="24.75" customHeight="1" x14ac:dyDescent="0.4">
      <c r="B13" s="1007" t="s">
        <v>441</v>
      </c>
      <c r="C13" s="194" t="s">
        <v>442</v>
      </c>
      <c r="D13" s="191"/>
      <c r="E13" s="192"/>
      <c r="F13" s="193"/>
      <c r="G13" s="194" t="s">
        <v>443</v>
      </c>
      <c r="H13" s="1011"/>
      <c r="I13" s="1016"/>
    </row>
    <row r="14" spans="2:9" ht="24.75" customHeight="1" x14ac:dyDescent="0.4">
      <c r="B14" s="1008"/>
      <c r="C14" s="194" t="s">
        <v>444</v>
      </c>
      <c r="D14" s="191"/>
      <c r="E14" s="193"/>
      <c r="F14" s="194" t="s">
        <v>445</v>
      </c>
      <c r="G14" s="197"/>
      <c r="H14" s="194" t="s">
        <v>446</v>
      </c>
      <c r="I14" s="198" t="s">
        <v>447</v>
      </c>
    </row>
    <row r="15" spans="2:9" ht="24.75" customHeight="1" x14ac:dyDescent="0.4">
      <c r="B15" s="1008"/>
      <c r="C15" s="194" t="s">
        <v>448</v>
      </c>
      <c r="D15" s="199"/>
      <c r="E15" s="199"/>
      <c r="F15" s="199"/>
      <c r="G15" s="199"/>
      <c r="H15" s="199"/>
      <c r="I15" s="200"/>
    </row>
    <row r="16" spans="2:9" ht="24.75" customHeight="1" x14ac:dyDescent="0.4">
      <c r="B16" s="1009"/>
      <c r="C16" s="194" t="s">
        <v>449</v>
      </c>
      <c r="D16" s="1011"/>
      <c r="E16" s="1017"/>
      <c r="F16" s="1018" t="s">
        <v>450</v>
      </c>
      <c r="G16" s="1019"/>
      <c r="H16" s="191"/>
      <c r="I16" s="193"/>
    </row>
    <row r="17" spans="2:9" ht="24.75" customHeight="1" x14ac:dyDescent="0.4">
      <c r="B17" s="1007" t="s">
        <v>451</v>
      </c>
      <c r="C17" s="201" t="s">
        <v>452</v>
      </c>
      <c r="D17" s="202"/>
      <c r="E17" s="202"/>
      <c r="F17" s="202"/>
      <c r="G17" s="202"/>
      <c r="H17" s="202"/>
      <c r="I17" s="203"/>
    </row>
    <row r="18" spans="2:9" ht="24.75" customHeight="1" x14ac:dyDescent="0.4">
      <c r="B18" s="1008"/>
      <c r="C18" s="204" t="s">
        <v>453</v>
      </c>
      <c r="D18" s="195"/>
      <c r="E18" s="195"/>
      <c r="F18" s="195"/>
      <c r="G18" s="195"/>
      <c r="H18" s="195"/>
      <c r="I18" s="196"/>
    </row>
    <row r="19" spans="2:9" ht="24.75" customHeight="1" x14ac:dyDescent="0.4">
      <c r="B19" s="1009"/>
      <c r="C19" s="205" t="s">
        <v>454</v>
      </c>
      <c r="D19" s="206"/>
      <c r="E19" s="206"/>
      <c r="F19" s="206"/>
      <c r="G19" s="206"/>
      <c r="H19" s="206"/>
      <c r="I19" s="207"/>
    </row>
    <row r="20" spans="2:9" ht="24.75" customHeight="1" x14ac:dyDescent="0.4">
      <c r="B20" s="1007" t="s">
        <v>455</v>
      </c>
      <c r="C20" s="208" t="s">
        <v>456</v>
      </c>
      <c r="D20" s="201"/>
      <c r="E20" s="202"/>
      <c r="F20" s="202"/>
      <c r="G20" s="202"/>
      <c r="H20" s="202"/>
      <c r="I20" s="203"/>
    </row>
    <row r="21" spans="2:9" ht="24.75" customHeight="1" x14ac:dyDescent="0.4">
      <c r="B21" s="1008"/>
      <c r="C21" s="209" t="s">
        <v>457</v>
      </c>
      <c r="D21" s="204" t="s">
        <v>458</v>
      </c>
      <c r="E21" s="195"/>
      <c r="F21" s="195"/>
      <c r="G21" s="195"/>
      <c r="H21" s="195"/>
      <c r="I21" s="196"/>
    </row>
    <row r="22" spans="2:9" ht="24.75" customHeight="1" x14ac:dyDescent="0.4">
      <c r="B22" s="1008"/>
      <c r="C22" s="209" t="s">
        <v>459</v>
      </c>
      <c r="D22" s="204"/>
      <c r="E22" s="195"/>
      <c r="F22" s="195"/>
      <c r="G22" s="195"/>
      <c r="H22" s="195"/>
      <c r="I22" s="196"/>
    </row>
    <row r="23" spans="2:9" ht="24.75" customHeight="1" x14ac:dyDescent="0.4">
      <c r="B23" s="1008"/>
      <c r="C23" s="209" t="s">
        <v>459</v>
      </c>
      <c r="D23" s="204"/>
      <c r="E23" s="195"/>
      <c r="F23" s="195"/>
      <c r="G23" s="195"/>
      <c r="H23" s="195"/>
      <c r="I23" s="196"/>
    </row>
    <row r="24" spans="2:9" ht="24.75" customHeight="1" x14ac:dyDescent="0.4">
      <c r="B24" s="1008"/>
      <c r="C24" s="209" t="s">
        <v>459</v>
      </c>
      <c r="D24" s="204"/>
      <c r="E24" s="195" t="s">
        <v>460</v>
      </c>
      <c r="F24" s="195"/>
      <c r="G24" s="195"/>
      <c r="H24" s="195"/>
      <c r="I24" s="196"/>
    </row>
    <row r="25" spans="2:9" ht="24.75" customHeight="1" x14ac:dyDescent="0.4">
      <c r="B25" s="1008"/>
      <c r="C25" s="209" t="s">
        <v>459</v>
      </c>
      <c r="D25" s="204" t="s">
        <v>461</v>
      </c>
      <c r="E25" s="195"/>
      <c r="F25" s="195"/>
      <c r="G25" s="195"/>
      <c r="H25" s="195"/>
      <c r="I25" s="196"/>
    </row>
    <row r="26" spans="2:9" ht="24.75" customHeight="1" x14ac:dyDescent="0.4">
      <c r="B26" s="1008"/>
      <c r="C26" s="210"/>
      <c r="D26" s="204" t="s">
        <v>462</v>
      </c>
      <c r="E26" s="195"/>
      <c r="F26" s="195"/>
      <c r="G26" s="195"/>
      <c r="H26" s="195"/>
      <c r="I26" s="196"/>
    </row>
    <row r="27" spans="2:9" ht="24.75" customHeight="1" x14ac:dyDescent="0.4">
      <c r="B27" s="1008"/>
      <c r="C27" s="210"/>
      <c r="D27" s="204" t="s">
        <v>463</v>
      </c>
      <c r="E27" s="195"/>
      <c r="F27" s="195"/>
      <c r="G27" s="195"/>
      <c r="H27" s="195"/>
      <c r="I27" s="196"/>
    </row>
    <row r="28" spans="2:9" ht="24.75" customHeight="1" x14ac:dyDescent="0.4">
      <c r="B28" s="1008"/>
      <c r="C28" s="210"/>
      <c r="D28" s="204" t="s">
        <v>464</v>
      </c>
      <c r="E28" s="195"/>
      <c r="F28" s="195"/>
      <c r="G28" s="195"/>
      <c r="H28" s="195"/>
      <c r="I28" s="196"/>
    </row>
    <row r="29" spans="2:9" ht="24.75" customHeight="1" x14ac:dyDescent="0.4">
      <c r="B29" s="1008"/>
      <c r="C29" s="210"/>
      <c r="D29" s="204"/>
      <c r="E29" s="195"/>
      <c r="F29" s="195"/>
      <c r="G29" s="195"/>
      <c r="H29" s="195"/>
      <c r="I29" s="196"/>
    </row>
    <row r="30" spans="2:9" ht="24.75" customHeight="1" x14ac:dyDescent="0.4">
      <c r="B30" s="1008"/>
      <c r="C30" s="210"/>
      <c r="D30" s="204"/>
      <c r="E30" s="195"/>
      <c r="F30" s="195"/>
      <c r="G30" s="195"/>
      <c r="H30" s="195"/>
      <c r="I30" s="196"/>
    </row>
    <row r="31" spans="2:9" ht="24.75" customHeight="1" x14ac:dyDescent="0.4">
      <c r="B31" s="1009"/>
      <c r="C31" s="211"/>
      <c r="D31" s="205"/>
      <c r="E31" s="206" t="s">
        <v>465</v>
      </c>
      <c r="F31" s="206"/>
      <c r="G31" s="206"/>
      <c r="H31" s="206"/>
      <c r="I31" s="207"/>
    </row>
    <row r="32" spans="2:9" ht="9.75" customHeight="1" x14ac:dyDescent="0.4">
      <c r="B32" s="212"/>
      <c r="C32" s="212"/>
      <c r="D32" s="212"/>
      <c r="E32" s="212"/>
      <c r="F32" s="212"/>
      <c r="G32" s="212"/>
      <c r="H32" s="212"/>
      <c r="I32" s="212"/>
    </row>
    <row r="33" spans="2:2" ht="19.149999999999999" customHeight="1" x14ac:dyDescent="0.4">
      <c r="B33" s="213" t="s">
        <v>466</v>
      </c>
    </row>
  </sheetData>
  <mergeCells count="9">
    <mergeCell ref="B17:B19"/>
    <mergeCell ref="B20:B31"/>
    <mergeCell ref="B4:I4"/>
    <mergeCell ref="G5:H5"/>
    <mergeCell ref="C10:I10"/>
    <mergeCell ref="B13:B16"/>
    <mergeCell ref="H13:I13"/>
    <mergeCell ref="D16:E16"/>
    <mergeCell ref="F16:G16"/>
  </mergeCells>
  <phoneticPr fontId="1"/>
  <pageMargins left="0.7" right="0.7" top="0.75" bottom="0.75" header="0.3" footer="0.3"/>
  <pageSetup paperSize="9" scale="91"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42"/>
  <sheetViews>
    <sheetView view="pageBreakPreview" zoomScaleNormal="100" zoomScaleSheetLayoutView="100" workbookViewId="0">
      <selection activeCell="G3" sqref="G3"/>
    </sheetView>
  </sheetViews>
  <sheetFormatPr defaultRowHeight="13.5" x14ac:dyDescent="0.4"/>
  <cols>
    <col min="1" max="1" width="5.75" style="83" customWidth="1"/>
    <col min="2" max="2" width="4.375" style="83" customWidth="1"/>
    <col min="3" max="3" width="13.875" style="83" customWidth="1"/>
    <col min="4" max="4" width="4.5" style="83" customWidth="1"/>
    <col min="5" max="5" width="10.125" style="83" customWidth="1"/>
    <col min="6" max="6" width="3.875" style="83" customWidth="1"/>
    <col min="7" max="7" width="44" style="83" customWidth="1"/>
    <col min="8" max="8" width="1.5" style="83" customWidth="1"/>
    <col min="9" max="256" width="9" style="83"/>
    <col min="257" max="257" width="5.75" style="83" customWidth="1"/>
    <col min="258" max="258" width="4.375" style="83" customWidth="1"/>
    <col min="259" max="259" width="13.875" style="83" customWidth="1"/>
    <col min="260" max="260" width="4.5" style="83" customWidth="1"/>
    <col min="261" max="261" width="10.125" style="83" customWidth="1"/>
    <col min="262" max="262" width="3.875" style="83" customWidth="1"/>
    <col min="263" max="263" width="44" style="83" customWidth="1"/>
    <col min="264" max="264" width="1.5" style="83" customWidth="1"/>
    <col min="265" max="512" width="9" style="83"/>
    <col min="513" max="513" width="5.75" style="83" customWidth="1"/>
    <col min="514" max="514" width="4.375" style="83" customWidth="1"/>
    <col min="515" max="515" width="13.875" style="83" customWidth="1"/>
    <col min="516" max="516" width="4.5" style="83" customWidth="1"/>
    <col min="517" max="517" width="10.125" style="83" customWidth="1"/>
    <col min="518" max="518" width="3.875" style="83" customWidth="1"/>
    <col min="519" max="519" width="44" style="83" customWidth="1"/>
    <col min="520" max="520" width="1.5" style="83" customWidth="1"/>
    <col min="521" max="768" width="9" style="83"/>
    <col min="769" max="769" width="5.75" style="83" customWidth="1"/>
    <col min="770" max="770" width="4.375" style="83" customWidth="1"/>
    <col min="771" max="771" width="13.875" style="83" customWidth="1"/>
    <col min="772" max="772" width="4.5" style="83" customWidth="1"/>
    <col min="773" max="773" width="10.125" style="83" customWidth="1"/>
    <col min="774" max="774" width="3.875" style="83" customWidth="1"/>
    <col min="775" max="775" width="44" style="83" customWidth="1"/>
    <col min="776" max="776" width="1.5" style="83" customWidth="1"/>
    <col min="777" max="1024" width="9" style="83"/>
    <col min="1025" max="1025" width="5.75" style="83" customWidth="1"/>
    <col min="1026" max="1026" width="4.375" style="83" customWidth="1"/>
    <col min="1027" max="1027" width="13.875" style="83" customWidth="1"/>
    <col min="1028" max="1028" width="4.5" style="83" customWidth="1"/>
    <col min="1029" max="1029" width="10.125" style="83" customWidth="1"/>
    <col min="1030" max="1030" width="3.875" style="83" customWidth="1"/>
    <col min="1031" max="1031" width="44" style="83" customWidth="1"/>
    <col min="1032" max="1032" width="1.5" style="83" customWidth="1"/>
    <col min="1033" max="1280" width="9" style="83"/>
    <col min="1281" max="1281" width="5.75" style="83" customWidth="1"/>
    <col min="1282" max="1282" width="4.375" style="83" customWidth="1"/>
    <col min="1283" max="1283" width="13.875" style="83" customWidth="1"/>
    <col min="1284" max="1284" width="4.5" style="83" customWidth="1"/>
    <col min="1285" max="1285" width="10.125" style="83" customWidth="1"/>
    <col min="1286" max="1286" width="3.875" style="83" customWidth="1"/>
    <col min="1287" max="1287" width="44" style="83" customWidth="1"/>
    <col min="1288" max="1288" width="1.5" style="83" customWidth="1"/>
    <col min="1289" max="1536" width="9" style="83"/>
    <col min="1537" max="1537" width="5.75" style="83" customWidth="1"/>
    <col min="1538" max="1538" width="4.375" style="83" customWidth="1"/>
    <col min="1539" max="1539" width="13.875" style="83" customWidth="1"/>
    <col min="1540" max="1540" width="4.5" style="83" customWidth="1"/>
    <col min="1541" max="1541" width="10.125" style="83" customWidth="1"/>
    <col min="1542" max="1542" width="3.875" style="83" customWidth="1"/>
    <col min="1543" max="1543" width="44" style="83" customWidth="1"/>
    <col min="1544" max="1544" width="1.5" style="83" customWidth="1"/>
    <col min="1545" max="1792" width="9" style="83"/>
    <col min="1793" max="1793" width="5.75" style="83" customWidth="1"/>
    <col min="1794" max="1794" width="4.375" style="83" customWidth="1"/>
    <col min="1795" max="1795" width="13.875" style="83" customWidth="1"/>
    <col min="1796" max="1796" width="4.5" style="83" customWidth="1"/>
    <col min="1797" max="1797" width="10.125" style="83" customWidth="1"/>
    <col min="1798" max="1798" width="3.875" style="83" customWidth="1"/>
    <col min="1799" max="1799" width="44" style="83" customWidth="1"/>
    <col min="1800" max="1800" width="1.5" style="83" customWidth="1"/>
    <col min="1801" max="2048" width="9" style="83"/>
    <col min="2049" max="2049" width="5.75" style="83" customWidth="1"/>
    <col min="2050" max="2050" width="4.375" style="83" customWidth="1"/>
    <col min="2051" max="2051" width="13.875" style="83" customWidth="1"/>
    <col min="2052" max="2052" width="4.5" style="83" customWidth="1"/>
    <col min="2053" max="2053" width="10.125" style="83" customWidth="1"/>
    <col min="2054" max="2054" width="3.875" style="83" customWidth="1"/>
    <col min="2055" max="2055" width="44" style="83" customWidth="1"/>
    <col min="2056" max="2056" width="1.5" style="83" customWidth="1"/>
    <col min="2057" max="2304" width="9" style="83"/>
    <col min="2305" max="2305" width="5.75" style="83" customWidth="1"/>
    <col min="2306" max="2306" width="4.375" style="83" customWidth="1"/>
    <col min="2307" max="2307" width="13.875" style="83" customWidth="1"/>
    <col min="2308" max="2308" width="4.5" style="83" customWidth="1"/>
    <col min="2309" max="2309" width="10.125" style="83" customWidth="1"/>
    <col min="2310" max="2310" width="3.875" style="83" customWidth="1"/>
    <col min="2311" max="2311" width="44" style="83" customWidth="1"/>
    <col min="2312" max="2312" width="1.5" style="83" customWidth="1"/>
    <col min="2313" max="2560" width="9" style="83"/>
    <col min="2561" max="2561" width="5.75" style="83" customWidth="1"/>
    <col min="2562" max="2562" width="4.375" style="83" customWidth="1"/>
    <col min="2563" max="2563" width="13.875" style="83" customWidth="1"/>
    <col min="2564" max="2564" width="4.5" style="83" customWidth="1"/>
    <col min="2565" max="2565" width="10.125" style="83" customWidth="1"/>
    <col min="2566" max="2566" width="3.875" style="83" customWidth="1"/>
    <col min="2567" max="2567" width="44" style="83" customWidth="1"/>
    <col min="2568" max="2568" width="1.5" style="83" customWidth="1"/>
    <col min="2569" max="2816" width="9" style="83"/>
    <col min="2817" max="2817" width="5.75" style="83" customWidth="1"/>
    <col min="2818" max="2818" width="4.375" style="83" customWidth="1"/>
    <col min="2819" max="2819" width="13.875" style="83" customWidth="1"/>
    <col min="2820" max="2820" width="4.5" style="83" customWidth="1"/>
    <col min="2821" max="2821" width="10.125" style="83" customWidth="1"/>
    <col min="2822" max="2822" width="3.875" style="83" customWidth="1"/>
    <col min="2823" max="2823" width="44" style="83" customWidth="1"/>
    <col min="2824" max="2824" width="1.5" style="83" customWidth="1"/>
    <col min="2825" max="3072" width="9" style="83"/>
    <col min="3073" max="3073" width="5.75" style="83" customWidth="1"/>
    <col min="3074" max="3074" width="4.375" style="83" customWidth="1"/>
    <col min="3075" max="3075" width="13.875" style="83" customWidth="1"/>
    <col min="3076" max="3076" width="4.5" style="83" customWidth="1"/>
    <col min="3077" max="3077" width="10.125" style="83" customWidth="1"/>
    <col min="3078" max="3078" width="3.875" style="83" customWidth="1"/>
    <col min="3079" max="3079" width="44" style="83" customWidth="1"/>
    <col min="3080" max="3080" width="1.5" style="83" customWidth="1"/>
    <col min="3081" max="3328" width="9" style="83"/>
    <col min="3329" max="3329" width="5.75" style="83" customWidth="1"/>
    <col min="3330" max="3330" width="4.375" style="83" customWidth="1"/>
    <col min="3331" max="3331" width="13.875" style="83" customWidth="1"/>
    <col min="3332" max="3332" width="4.5" style="83" customWidth="1"/>
    <col min="3333" max="3333" width="10.125" style="83" customWidth="1"/>
    <col min="3334" max="3334" width="3.875" style="83" customWidth="1"/>
    <col min="3335" max="3335" width="44" style="83" customWidth="1"/>
    <col min="3336" max="3336" width="1.5" style="83" customWidth="1"/>
    <col min="3337" max="3584" width="9" style="83"/>
    <col min="3585" max="3585" width="5.75" style="83" customWidth="1"/>
    <col min="3586" max="3586" width="4.375" style="83" customWidth="1"/>
    <col min="3587" max="3587" width="13.875" style="83" customWidth="1"/>
    <col min="3588" max="3588" width="4.5" style="83" customWidth="1"/>
    <col min="3589" max="3589" width="10.125" style="83" customWidth="1"/>
    <col min="3590" max="3590" width="3.875" style="83" customWidth="1"/>
    <col min="3591" max="3591" width="44" style="83" customWidth="1"/>
    <col min="3592" max="3592" width="1.5" style="83" customWidth="1"/>
    <col min="3593" max="3840" width="9" style="83"/>
    <col min="3841" max="3841" width="5.75" style="83" customWidth="1"/>
    <col min="3842" max="3842" width="4.375" style="83" customWidth="1"/>
    <col min="3843" max="3843" width="13.875" style="83" customWidth="1"/>
    <col min="3844" max="3844" width="4.5" style="83" customWidth="1"/>
    <col min="3845" max="3845" width="10.125" style="83" customWidth="1"/>
    <col min="3846" max="3846" width="3.875" style="83" customWidth="1"/>
    <col min="3847" max="3847" width="44" style="83" customWidth="1"/>
    <col min="3848" max="3848" width="1.5" style="83" customWidth="1"/>
    <col min="3849" max="4096" width="9" style="83"/>
    <col min="4097" max="4097" width="5.75" style="83" customWidth="1"/>
    <col min="4098" max="4098" width="4.375" style="83" customWidth="1"/>
    <col min="4099" max="4099" width="13.875" style="83" customWidth="1"/>
    <col min="4100" max="4100" width="4.5" style="83" customWidth="1"/>
    <col min="4101" max="4101" width="10.125" style="83" customWidth="1"/>
    <col min="4102" max="4102" width="3.875" style="83" customWidth="1"/>
    <col min="4103" max="4103" width="44" style="83" customWidth="1"/>
    <col min="4104" max="4104" width="1.5" style="83" customWidth="1"/>
    <col min="4105" max="4352" width="9" style="83"/>
    <col min="4353" max="4353" width="5.75" style="83" customWidth="1"/>
    <col min="4354" max="4354" width="4.375" style="83" customWidth="1"/>
    <col min="4355" max="4355" width="13.875" style="83" customWidth="1"/>
    <col min="4356" max="4356" width="4.5" style="83" customWidth="1"/>
    <col min="4357" max="4357" width="10.125" style="83" customWidth="1"/>
    <col min="4358" max="4358" width="3.875" style="83" customWidth="1"/>
    <col min="4359" max="4359" width="44" style="83" customWidth="1"/>
    <col min="4360" max="4360" width="1.5" style="83" customWidth="1"/>
    <col min="4361" max="4608" width="9" style="83"/>
    <col min="4609" max="4609" width="5.75" style="83" customWidth="1"/>
    <col min="4610" max="4610" width="4.375" style="83" customWidth="1"/>
    <col min="4611" max="4611" width="13.875" style="83" customWidth="1"/>
    <col min="4612" max="4612" width="4.5" style="83" customWidth="1"/>
    <col min="4613" max="4613" width="10.125" style="83" customWidth="1"/>
    <col min="4614" max="4614" width="3.875" style="83" customWidth="1"/>
    <col min="4615" max="4615" width="44" style="83" customWidth="1"/>
    <col min="4616" max="4616" width="1.5" style="83" customWidth="1"/>
    <col min="4617" max="4864" width="9" style="83"/>
    <col min="4865" max="4865" width="5.75" style="83" customWidth="1"/>
    <col min="4866" max="4866" width="4.375" style="83" customWidth="1"/>
    <col min="4867" max="4867" width="13.875" style="83" customWidth="1"/>
    <col min="4868" max="4868" width="4.5" style="83" customWidth="1"/>
    <col min="4869" max="4869" width="10.125" style="83" customWidth="1"/>
    <col min="4870" max="4870" width="3.875" style="83" customWidth="1"/>
    <col min="4871" max="4871" width="44" style="83" customWidth="1"/>
    <col min="4872" max="4872" width="1.5" style="83" customWidth="1"/>
    <col min="4873" max="5120" width="9" style="83"/>
    <col min="5121" max="5121" width="5.75" style="83" customWidth="1"/>
    <col min="5122" max="5122" width="4.375" style="83" customWidth="1"/>
    <col min="5123" max="5123" width="13.875" style="83" customWidth="1"/>
    <col min="5124" max="5124" width="4.5" style="83" customWidth="1"/>
    <col min="5125" max="5125" width="10.125" style="83" customWidth="1"/>
    <col min="5126" max="5126" width="3.875" style="83" customWidth="1"/>
    <col min="5127" max="5127" width="44" style="83" customWidth="1"/>
    <col min="5128" max="5128" width="1.5" style="83" customWidth="1"/>
    <col min="5129" max="5376" width="9" style="83"/>
    <col min="5377" max="5377" width="5.75" style="83" customWidth="1"/>
    <col min="5378" max="5378" width="4.375" style="83" customWidth="1"/>
    <col min="5379" max="5379" width="13.875" style="83" customWidth="1"/>
    <col min="5380" max="5380" width="4.5" style="83" customWidth="1"/>
    <col min="5381" max="5381" width="10.125" style="83" customWidth="1"/>
    <col min="5382" max="5382" width="3.875" style="83" customWidth="1"/>
    <col min="5383" max="5383" width="44" style="83" customWidth="1"/>
    <col min="5384" max="5384" width="1.5" style="83" customWidth="1"/>
    <col min="5385" max="5632" width="9" style="83"/>
    <col min="5633" max="5633" width="5.75" style="83" customWidth="1"/>
    <col min="5634" max="5634" width="4.375" style="83" customWidth="1"/>
    <col min="5635" max="5635" width="13.875" style="83" customWidth="1"/>
    <col min="5636" max="5636" width="4.5" style="83" customWidth="1"/>
    <col min="5637" max="5637" width="10.125" style="83" customWidth="1"/>
    <col min="5638" max="5638" width="3.875" style="83" customWidth="1"/>
    <col min="5639" max="5639" width="44" style="83" customWidth="1"/>
    <col min="5640" max="5640" width="1.5" style="83" customWidth="1"/>
    <col min="5641" max="5888" width="9" style="83"/>
    <col min="5889" max="5889" width="5.75" style="83" customWidth="1"/>
    <col min="5890" max="5890" width="4.375" style="83" customWidth="1"/>
    <col min="5891" max="5891" width="13.875" style="83" customWidth="1"/>
    <col min="5892" max="5892" width="4.5" style="83" customWidth="1"/>
    <col min="5893" max="5893" width="10.125" style="83" customWidth="1"/>
    <col min="5894" max="5894" width="3.875" style="83" customWidth="1"/>
    <col min="5895" max="5895" width="44" style="83" customWidth="1"/>
    <col min="5896" max="5896" width="1.5" style="83" customWidth="1"/>
    <col min="5897" max="6144" width="9" style="83"/>
    <col min="6145" max="6145" width="5.75" style="83" customWidth="1"/>
    <col min="6146" max="6146" width="4.375" style="83" customWidth="1"/>
    <col min="6147" max="6147" width="13.875" style="83" customWidth="1"/>
    <col min="6148" max="6148" width="4.5" style="83" customWidth="1"/>
    <col min="6149" max="6149" width="10.125" style="83" customWidth="1"/>
    <col min="6150" max="6150" width="3.875" style="83" customWidth="1"/>
    <col min="6151" max="6151" width="44" style="83" customWidth="1"/>
    <col min="6152" max="6152" width="1.5" style="83" customWidth="1"/>
    <col min="6153" max="6400" width="9" style="83"/>
    <col min="6401" max="6401" width="5.75" style="83" customWidth="1"/>
    <col min="6402" max="6402" width="4.375" style="83" customWidth="1"/>
    <col min="6403" max="6403" width="13.875" style="83" customWidth="1"/>
    <col min="6404" max="6404" width="4.5" style="83" customWidth="1"/>
    <col min="6405" max="6405" width="10.125" style="83" customWidth="1"/>
    <col min="6406" max="6406" width="3.875" style="83" customWidth="1"/>
    <col min="6407" max="6407" width="44" style="83" customWidth="1"/>
    <col min="6408" max="6408" width="1.5" style="83" customWidth="1"/>
    <col min="6409" max="6656" width="9" style="83"/>
    <col min="6657" max="6657" width="5.75" style="83" customWidth="1"/>
    <col min="6658" max="6658" width="4.375" style="83" customWidth="1"/>
    <col min="6659" max="6659" width="13.875" style="83" customWidth="1"/>
    <col min="6660" max="6660" width="4.5" style="83" customWidth="1"/>
    <col min="6661" max="6661" width="10.125" style="83" customWidth="1"/>
    <col min="6662" max="6662" width="3.875" style="83" customWidth="1"/>
    <col min="6663" max="6663" width="44" style="83" customWidth="1"/>
    <col min="6664" max="6664" width="1.5" style="83" customWidth="1"/>
    <col min="6665" max="6912" width="9" style="83"/>
    <col min="6913" max="6913" width="5.75" style="83" customWidth="1"/>
    <col min="6914" max="6914" width="4.375" style="83" customWidth="1"/>
    <col min="6915" max="6915" width="13.875" style="83" customWidth="1"/>
    <col min="6916" max="6916" width="4.5" style="83" customWidth="1"/>
    <col min="6917" max="6917" width="10.125" style="83" customWidth="1"/>
    <col min="6918" max="6918" width="3.875" style="83" customWidth="1"/>
    <col min="6919" max="6919" width="44" style="83" customWidth="1"/>
    <col min="6920" max="6920" width="1.5" style="83" customWidth="1"/>
    <col min="6921" max="7168" width="9" style="83"/>
    <col min="7169" max="7169" width="5.75" style="83" customWidth="1"/>
    <col min="7170" max="7170" width="4.375" style="83" customWidth="1"/>
    <col min="7171" max="7171" width="13.875" style="83" customWidth="1"/>
    <col min="7172" max="7172" width="4.5" style="83" customWidth="1"/>
    <col min="7173" max="7173" width="10.125" style="83" customWidth="1"/>
    <col min="7174" max="7174" width="3.875" style="83" customWidth="1"/>
    <col min="7175" max="7175" width="44" style="83" customWidth="1"/>
    <col min="7176" max="7176" width="1.5" style="83" customWidth="1"/>
    <col min="7177" max="7424" width="9" style="83"/>
    <col min="7425" max="7425" width="5.75" style="83" customWidth="1"/>
    <col min="7426" max="7426" width="4.375" style="83" customWidth="1"/>
    <col min="7427" max="7427" width="13.875" style="83" customWidth="1"/>
    <col min="7428" max="7428" width="4.5" style="83" customWidth="1"/>
    <col min="7429" max="7429" width="10.125" style="83" customWidth="1"/>
    <col min="7430" max="7430" width="3.875" style="83" customWidth="1"/>
    <col min="7431" max="7431" width="44" style="83" customWidth="1"/>
    <col min="7432" max="7432" width="1.5" style="83" customWidth="1"/>
    <col min="7433" max="7680" width="9" style="83"/>
    <col min="7681" max="7681" width="5.75" style="83" customWidth="1"/>
    <col min="7682" max="7682" width="4.375" style="83" customWidth="1"/>
    <col min="7683" max="7683" width="13.875" style="83" customWidth="1"/>
    <col min="7684" max="7684" width="4.5" style="83" customWidth="1"/>
    <col min="7685" max="7685" width="10.125" style="83" customWidth="1"/>
    <col min="7686" max="7686" width="3.875" style="83" customWidth="1"/>
    <col min="7687" max="7687" width="44" style="83" customWidth="1"/>
    <col min="7688" max="7688" width="1.5" style="83" customWidth="1"/>
    <col min="7689" max="7936" width="9" style="83"/>
    <col min="7937" max="7937" width="5.75" style="83" customWidth="1"/>
    <col min="7938" max="7938" width="4.375" style="83" customWidth="1"/>
    <col min="7939" max="7939" width="13.875" style="83" customWidth="1"/>
    <col min="7940" max="7940" width="4.5" style="83" customWidth="1"/>
    <col min="7941" max="7941" width="10.125" style="83" customWidth="1"/>
    <col min="7942" max="7942" width="3.875" style="83" customWidth="1"/>
    <col min="7943" max="7943" width="44" style="83" customWidth="1"/>
    <col min="7944" max="7944" width="1.5" style="83" customWidth="1"/>
    <col min="7945" max="8192" width="9" style="83"/>
    <col min="8193" max="8193" width="5.75" style="83" customWidth="1"/>
    <col min="8194" max="8194" width="4.375" style="83" customWidth="1"/>
    <col min="8195" max="8195" width="13.875" style="83" customWidth="1"/>
    <col min="8196" max="8196" width="4.5" style="83" customWidth="1"/>
    <col min="8197" max="8197" width="10.125" style="83" customWidth="1"/>
    <col min="8198" max="8198" width="3.875" style="83" customWidth="1"/>
    <col min="8199" max="8199" width="44" style="83" customWidth="1"/>
    <col min="8200" max="8200" width="1.5" style="83" customWidth="1"/>
    <col min="8201" max="8448" width="9" style="83"/>
    <col min="8449" max="8449" width="5.75" style="83" customWidth="1"/>
    <col min="8450" max="8450" width="4.375" style="83" customWidth="1"/>
    <col min="8451" max="8451" width="13.875" style="83" customWidth="1"/>
    <col min="8452" max="8452" width="4.5" style="83" customWidth="1"/>
    <col min="8453" max="8453" width="10.125" style="83" customWidth="1"/>
    <col min="8454" max="8454" width="3.875" style="83" customWidth="1"/>
    <col min="8455" max="8455" width="44" style="83" customWidth="1"/>
    <col min="8456" max="8456" width="1.5" style="83" customWidth="1"/>
    <col min="8457" max="8704" width="9" style="83"/>
    <col min="8705" max="8705" width="5.75" style="83" customWidth="1"/>
    <col min="8706" max="8706" width="4.375" style="83" customWidth="1"/>
    <col min="8707" max="8707" width="13.875" style="83" customWidth="1"/>
    <col min="8708" max="8708" width="4.5" style="83" customWidth="1"/>
    <col min="8709" max="8709" width="10.125" style="83" customWidth="1"/>
    <col min="8710" max="8710" width="3.875" style="83" customWidth="1"/>
    <col min="8711" max="8711" width="44" style="83" customWidth="1"/>
    <col min="8712" max="8712" width="1.5" style="83" customWidth="1"/>
    <col min="8713" max="8960" width="9" style="83"/>
    <col min="8961" max="8961" width="5.75" style="83" customWidth="1"/>
    <col min="8962" max="8962" width="4.375" style="83" customWidth="1"/>
    <col min="8963" max="8963" width="13.875" style="83" customWidth="1"/>
    <col min="8964" max="8964" width="4.5" style="83" customWidth="1"/>
    <col min="8965" max="8965" width="10.125" style="83" customWidth="1"/>
    <col min="8966" max="8966" width="3.875" style="83" customWidth="1"/>
    <col min="8967" max="8967" width="44" style="83" customWidth="1"/>
    <col min="8968" max="8968" width="1.5" style="83" customWidth="1"/>
    <col min="8969" max="9216" width="9" style="83"/>
    <col min="9217" max="9217" width="5.75" style="83" customWidth="1"/>
    <col min="9218" max="9218" width="4.375" style="83" customWidth="1"/>
    <col min="9219" max="9219" width="13.875" style="83" customWidth="1"/>
    <col min="9220" max="9220" width="4.5" style="83" customWidth="1"/>
    <col min="9221" max="9221" width="10.125" style="83" customWidth="1"/>
    <col min="9222" max="9222" width="3.875" style="83" customWidth="1"/>
    <col min="9223" max="9223" width="44" style="83" customWidth="1"/>
    <col min="9224" max="9224" width="1.5" style="83" customWidth="1"/>
    <col min="9225" max="9472" width="9" style="83"/>
    <col min="9473" max="9473" width="5.75" style="83" customWidth="1"/>
    <col min="9474" max="9474" width="4.375" style="83" customWidth="1"/>
    <col min="9475" max="9475" width="13.875" style="83" customWidth="1"/>
    <col min="9476" max="9476" width="4.5" style="83" customWidth="1"/>
    <col min="9477" max="9477" width="10.125" style="83" customWidth="1"/>
    <col min="9478" max="9478" width="3.875" style="83" customWidth="1"/>
    <col min="9479" max="9479" width="44" style="83" customWidth="1"/>
    <col min="9480" max="9480" width="1.5" style="83" customWidth="1"/>
    <col min="9481" max="9728" width="9" style="83"/>
    <col min="9729" max="9729" width="5.75" style="83" customWidth="1"/>
    <col min="9730" max="9730" width="4.375" style="83" customWidth="1"/>
    <col min="9731" max="9731" width="13.875" style="83" customWidth="1"/>
    <col min="9732" max="9732" width="4.5" style="83" customWidth="1"/>
    <col min="9733" max="9733" width="10.125" style="83" customWidth="1"/>
    <col min="9734" max="9734" width="3.875" style="83" customWidth="1"/>
    <col min="9735" max="9735" width="44" style="83" customWidth="1"/>
    <col min="9736" max="9736" width="1.5" style="83" customWidth="1"/>
    <col min="9737" max="9984" width="9" style="83"/>
    <col min="9985" max="9985" width="5.75" style="83" customWidth="1"/>
    <col min="9986" max="9986" width="4.375" style="83" customWidth="1"/>
    <col min="9987" max="9987" width="13.875" style="83" customWidth="1"/>
    <col min="9988" max="9988" width="4.5" style="83" customWidth="1"/>
    <col min="9989" max="9989" width="10.125" style="83" customWidth="1"/>
    <col min="9990" max="9990" width="3.875" style="83" customWidth="1"/>
    <col min="9991" max="9991" width="44" style="83" customWidth="1"/>
    <col min="9992" max="9992" width="1.5" style="83" customWidth="1"/>
    <col min="9993" max="10240" width="9" style="83"/>
    <col min="10241" max="10241" width="5.75" style="83" customWidth="1"/>
    <col min="10242" max="10242" width="4.375" style="83" customWidth="1"/>
    <col min="10243" max="10243" width="13.875" style="83" customWidth="1"/>
    <col min="10244" max="10244" width="4.5" style="83" customWidth="1"/>
    <col min="10245" max="10245" width="10.125" style="83" customWidth="1"/>
    <col min="10246" max="10246" width="3.875" style="83" customWidth="1"/>
    <col min="10247" max="10247" width="44" style="83" customWidth="1"/>
    <col min="10248" max="10248" width="1.5" style="83" customWidth="1"/>
    <col min="10249" max="10496" width="9" style="83"/>
    <col min="10497" max="10497" width="5.75" style="83" customWidth="1"/>
    <col min="10498" max="10498" width="4.375" style="83" customWidth="1"/>
    <col min="10499" max="10499" width="13.875" style="83" customWidth="1"/>
    <col min="10500" max="10500" width="4.5" style="83" customWidth="1"/>
    <col min="10501" max="10501" width="10.125" style="83" customWidth="1"/>
    <col min="10502" max="10502" width="3.875" style="83" customWidth="1"/>
    <col min="10503" max="10503" width="44" style="83" customWidth="1"/>
    <col min="10504" max="10504" width="1.5" style="83" customWidth="1"/>
    <col min="10505" max="10752" width="9" style="83"/>
    <col min="10753" max="10753" width="5.75" style="83" customWidth="1"/>
    <col min="10754" max="10754" width="4.375" style="83" customWidth="1"/>
    <col min="10755" max="10755" width="13.875" style="83" customWidth="1"/>
    <col min="10756" max="10756" width="4.5" style="83" customWidth="1"/>
    <col min="10757" max="10757" width="10.125" style="83" customWidth="1"/>
    <col min="10758" max="10758" width="3.875" style="83" customWidth="1"/>
    <col min="10759" max="10759" width="44" style="83" customWidth="1"/>
    <col min="10760" max="10760" width="1.5" style="83" customWidth="1"/>
    <col min="10761" max="11008" width="9" style="83"/>
    <col min="11009" max="11009" width="5.75" style="83" customWidth="1"/>
    <col min="11010" max="11010" width="4.375" style="83" customWidth="1"/>
    <col min="11011" max="11011" width="13.875" style="83" customWidth="1"/>
    <col min="11012" max="11012" width="4.5" style="83" customWidth="1"/>
    <col min="11013" max="11013" width="10.125" style="83" customWidth="1"/>
    <col min="11014" max="11014" width="3.875" style="83" customWidth="1"/>
    <col min="11015" max="11015" width="44" style="83" customWidth="1"/>
    <col min="11016" max="11016" width="1.5" style="83" customWidth="1"/>
    <col min="11017" max="11264" width="9" style="83"/>
    <col min="11265" max="11265" width="5.75" style="83" customWidth="1"/>
    <col min="11266" max="11266" width="4.375" style="83" customWidth="1"/>
    <col min="11267" max="11267" width="13.875" style="83" customWidth="1"/>
    <col min="11268" max="11268" width="4.5" style="83" customWidth="1"/>
    <col min="11269" max="11269" width="10.125" style="83" customWidth="1"/>
    <col min="11270" max="11270" width="3.875" style="83" customWidth="1"/>
    <col min="11271" max="11271" width="44" style="83" customWidth="1"/>
    <col min="11272" max="11272" width="1.5" style="83" customWidth="1"/>
    <col min="11273" max="11520" width="9" style="83"/>
    <col min="11521" max="11521" width="5.75" style="83" customWidth="1"/>
    <col min="11522" max="11522" width="4.375" style="83" customWidth="1"/>
    <col min="11523" max="11523" width="13.875" style="83" customWidth="1"/>
    <col min="11524" max="11524" width="4.5" style="83" customWidth="1"/>
    <col min="11525" max="11525" width="10.125" style="83" customWidth="1"/>
    <col min="11526" max="11526" width="3.875" style="83" customWidth="1"/>
    <col min="11527" max="11527" width="44" style="83" customWidth="1"/>
    <col min="11528" max="11528" width="1.5" style="83" customWidth="1"/>
    <col min="11529" max="11776" width="9" style="83"/>
    <col min="11777" max="11777" width="5.75" style="83" customWidth="1"/>
    <col min="11778" max="11778" width="4.375" style="83" customWidth="1"/>
    <col min="11779" max="11779" width="13.875" style="83" customWidth="1"/>
    <col min="11780" max="11780" width="4.5" style="83" customWidth="1"/>
    <col min="11781" max="11781" width="10.125" style="83" customWidth="1"/>
    <col min="11782" max="11782" width="3.875" style="83" customWidth="1"/>
    <col min="11783" max="11783" width="44" style="83" customWidth="1"/>
    <col min="11784" max="11784" width="1.5" style="83" customWidth="1"/>
    <col min="11785" max="12032" width="9" style="83"/>
    <col min="12033" max="12033" width="5.75" style="83" customWidth="1"/>
    <col min="12034" max="12034" width="4.375" style="83" customWidth="1"/>
    <col min="12035" max="12035" width="13.875" style="83" customWidth="1"/>
    <col min="12036" max="12036" width="4.5" style="83" customWidth="1"/>
    <col min="12037" max="12037" width="10.125" style="83" customWidth="1"/>
    <col min="12038" max="12038" width="3.875" style="83" customWidth="1"/>
    <col min="12039" max="12039" width="44" style="83" customWidth="1"/>
    <col min="12040" max="12040" width="1.5" style="83" customWidth="1"/>
    <col min="12041" max="12288" width="9" style="83"/>
    <col min="12289" max="12289" width="5.75" style="83" customWidth="1"/>
    <col min="12290" max="12290" width="4.375" style="83" customWidth="1"/>
    <col min="12291" max="12291" width="13.875" style="83" customWidth="1"/>
    <col min="12292" max="12292" width="4.5" style="83" customWidth="1"/>
    <col min="12293" max="12293" width="10.125" style="83" customWidth="1"/>
    <col min="12294" max="12294" width="3.875" style="83" customWidth="1"/>
    <col min="12295" max="12295" width="44" style="83" customWidth="1"/>
    <col min="12296" max="12296" width="1.5" style="83" customWidth="1"/>
    <col min="12297" max="12544" width="9" style="83"/>
    <col min="12545" max="12545" width="5.75" style="83" customWidth="1"/>
    <col min="12546" max="12546" width="4.375" style="83" customWidth="1"/>
    <col min="12547" max="12547" width="13.875" style="83" customWidth="1"/>
    <col min="12548" max="12548" width="4.5" style="83" customWidth="1"/>
    <col min="12549" max="12549" width="10.125" style="83" customWidth="1"/>
    <col min="12550" max="12550" width="3.875" style="83" customWidth="1"/>
    <col min="12551" max="12551" width="44" style="83" customWidth="1"/>
    <col min="12552" max="12552" width="1.5" style="83" customWidth="1"/>
    <col min="12553" max="12800" width="9" style="83"/>
    <col min="12801" max="12801" width="5.75" style="83" customWidth="1"/>
    <col min="12802" max="12802" width="4.375" style="83" customWidth="1"/>
    <col min="12803" max="12803" width="13.875" style="83" customWidth="1"/>
    <col min="12804" max="12804" width="4.5" style="83" customWidth="1"/>
    <col min="12805" max="12805" width="10.125" style="83" customWidth="1"/>
    <col min="12806" max="12806" width="3.875" style="83" customWidth="1"/>
    <col min="12807" max="12807" width="44" style="83" customWidth="1"/>
    <col min="12808" max="12808" width="1.5" style="83" customWidth="1"/>
    <col min="12809" max="13056" width="9" style="83"/>
    <col min="13057" max="13057" width="5.75" style="83" customWidth="1"/>
    <col min="13058" max="13058" width="4.375" style="83" customWidth="1"/>
    <col min="13059" max="13059" width="13.875" style="83" customWidth="1"/>
    <col min="13060" max="13060" width="4.5" style="83" customWidth="1"/>
    <col min="13061" max="13061" width="10.125" style="83" customWidth="1"/>
    <col min="13062" max="13062" width="3.875" style="83" customWidth="1"/>
    <col min="13063" max="13063" width="44" style="83" customWidth="1"/>
    <col min="13064" max="13064" width="1.5" style="83" customWidth="1"/>
    <col min="13065" max="13312" width="9" style="83"/>
    <col min="13313" max="13313" width="5.75" style="83" customWidth="1"/>
    <col min="13314" max="13314" width="4.375" style="83" customWidth="1"/>
    <col min="13315" max="13315" width="13.875" style="83" customWidth="1"/>
    <col min="13316" max="13316" width="4.5" style="83" customWidth="1"/>
    <col min="13317" max="13317" width="10.125" style="83" customWidth="1"/>
    <col min="13318" max="13318" width="3.875" style="83" customWidth="1"/>
    <col min="13319" max="13319" width="44" style="83" customWidth="1"/>
    <col min="13320" max="13320" width="1.5" style="83" customWidth="1"/>
    <col min="13321" max="13568" width="9" style="83"/>
    <col min="13569" max="13569" width="5.75" style="83" customWidth="1"/>
    <col min="13570" max="13570" width="4.375" style="83" customWidth="1"/>
    <col min="13571" max="13571" width="13.875" style="83" customWidth="1"/>
    <col min="13572" max="13572" width="4.5" style="83" customWidth="1"/>
    <col min="13573" max="13573" width="10.125" style="83" customWidth="1"/>
    <col min="13574" max="13574" width="3.875" style="83" customWidth="1"/>
    <col min="13575" max="13575" width="44" style="83" customWidth="1"/>
    <col min="13576" max="13576" width="1.5" style="83" customWidth="1"/>
    <col min="13577" max="13824" width="9" style="83"/>
    <col min="13825" max="13825" width="5.75" style="83" customWidth="1"/>
    <col min="13826" max="13826" width="4.375" style="83" customWidth="1"/>
    <col min="13827" max="13827" width="13.875" style="83" customWidth="1"/>
    <col min="13828" max="13828" width="4.5" style="83" customWidth="1"/>
    <col min="13829" max="13829" width="10.125" style="83" customWidth="1"/>
    <col min="13830" max="13830" width="3.875" style="83" customWidth="1"/>
    <col min="13831" max="13831" width="44" style="83" customWidth="1"/>
    <col min="13832" max="13832" width="1.5" style="83" customWidth="1"/>
    <col min="13833" max="14080" width="9" style="83"/>
    <col min="14081" max="14081" width="5.75" style="83" customWidth="1"/>
    <col min="14082" max="14082" width="4.375" style="83" customWidth="1"/>
    <col min="14083" max="14083" width="13.875" style="83" customWidth="1"/>
    <col min="14084" max="14084" width="4.5" style="83" customWidth="1"/>
    <col min="14085" max="14085" width="10.125" style="83" customWidth="1"/>
    <col min="14086" max="14086" width="3.875" style="83" customWidth="1"/>
    <col min="14087" max="14087" width="44" style="83" customWidth="1"/>
    <col min="14088" max="14088" width="1.5" style="83" customWidth="1"/>
    <col min="14089" max="14336" width="9" style="83"/>
    <col min="14337" max="14337" width="5.75" style="83" customWidth="1"/>
    <col min="14338" max="14338" width="4.375" style="83" customWidth="1"/>
    <col min="14339" max="14339" width="13.875" style="83" customWidth="1"/>
    <col min="14340" max="14340" width="4.5" style="83" customWidth="1"/>
    <col min="14341" max="14341" width="10.125" style="83" customWidth="1"/>
    <col min="14342" max="14342" width="3.875" style="83" customWidth="1"/>
    <col min="14343" max="14343" width="44" style="83" customWidth="1"/>
    <col min="14344" max="14344" width="1.5" style="83" customWidth="1"/>
    <col min="14345" max="14592" width="9" style="83"/>
    <col min="14593" max="14593" width="5.75" style="83" customWidth="1"/>
    <col min="14594" max="14594" width="4.375" style="83" customWidth="1"/>
    <col min="14595" max="14595" width="13.875" style="83" customWidth="1"/>
    <col min="14596" max="14596" width="4.5" style="83" customWidth="1"/>
    <col min="14597" max="14597" width="10.125" style="83" customWidth="1"/>
    <col min="14598" max="14598" width="3.875" style="83" customWidth="1"/>
    <col min="14599" max="14599" width="44" style="83" customWidth="1"/>
    <col min="14600" max="14600" width="1.5" style="83" customWidth="1"/>
    <col min="14601" max="14848" width="9" style="83"/>
    <col min="14849" max="14849" width="5.75" style="83" customWidth="1"/>
    <col min="14850" max="14850" width="4.375" style="83" customWidth="1"/>
    <col min="14851" max="14851" width="13.875" style="83" customWidth="1"/>
    <col min="14852" max="14852" width="4.5" style="83" customWidth="1"/>
    <col min="14853" max="14853" width="10.125" style="83" customWidth="1"/>
    <col min="14854" max="14854" width="3.875" style="83" customWidth="1"/>
    <col min="14855" max="14855" width="44" style="83" customWidth="1"/>
    <col min="14856" max="14856" width="1.5" style="83" customWidth="1"/>
    <col min="14857" max="15104" width="9" style="83"/>
    <col min="15105" max="15105" width="5.75" style="83" customWidth="1"/>
    <col min="15106" max="15106" width="4.375" style="83" customWidth="1"/>
    <col min="15107" max="15107" width="13.875" style="83" customWidth="1"/>
    <col min="15108" max="15108" width="4.5" style="83" customWidth="1"/>
    <col min="15109" max="15109" width="10.125" style="83" customWidth="1"/>
    <col min="15110" max="15110" width="3.875" style="83" customWidth="1"/>
    <col min="15111" max="15111" width="44" style="83" customWidth="1"/>
    <col min="15112" max="15112" width="1.5" style="83" customWidth="1"/>
    <col min="15113" max="15360" width="9" style="83"/>
    <col min="15361" max="15361" width="5.75" style="83" customWidth="1"/>
    <col min="15362" max="15362" width="4.375" style="83" customWidth="1"/>
    <col min="15363" max="15363" width="13.875" style="83" customWidth="1"/>
    <col min="15364" max="15364" width="4.5" style="83" customWidth="1"/>
    <col min="15365" max="15365" width="10.125" style="83" customWidth="1"/>
    <col min="15366" max="15366" width="3.875" style="83" customWidth="1"/>
    <col min="15367" max="15367" width="44" style="83" customWidth="1"/>
    <col min="15368" max="15368" width="1.5" style="83" customWidth="1"/>
    <col min="15369" max="15616" width="9" style="83"/>
    <col min="15617" max="15617" width="5.75" style="83" customWidth="1"/>
    <col min="15618" max="15618" width="4.375" style="83" customWidth="1"/>
    <col min="15619" max="15619" width="13.875" style="83" customWidth="1"/>
    <col min="15620" max="15620" width="4.5" style="83" customWidth="1"/>
    <col min="15621" max="15621" width="10.125" style="83" customWidth="1"/>
    <col min="15622" max="15622" width="3.875" style="83" customWidth="1"/>
    <col min="15623" max="15623" width="44" style="83" customWidth="1"/>
    <col min="15624" max="15624" width="1.5" style="83" customWidth="1"/>
    <col min="15625" max="15872" width="9" style="83"/>
    <col min="15873" max="15873" width="5.75" style="83" customWidth="1"/>
    <col min="15874" max="15874" width="4.375" style="83" customWidth="1"/>
    <col min="15875" max="15875" width="13.875" style="83" customWidth="1"/>
    <col min="15876" max="15876" width="4.5" style="83" customWidth="1"/>
    <col min="15877" max="15877" width="10.125" style="83" customWidth="1"/>
    <col min="15878" max="15878" width="3.875" style="83" customWidth="1"/>
    <col min="15879" max="15879" width="44" style="83" customWidth="1"/>
    <col min="15880" max="15880" width="1.5" style="83" customWidth="1"/>
    <col min="15881" max="16128" width="9" style="83"/>
    <col min="16129" max="16129" width="5.75" style="83" customWidth="1"/>
    <col min="16130" max="16130" width="4.375" style="83" customWidth="1"/>
    <col min="16131" max="16131" width="13.875" style="83" customWidth="1"/>
    <col min="16132" max="16132" width="4.5" style="83" customWidth="1"/>
    <col min="16133" max="16133" width="10.125" style="83" customWidth="1"/>
    <col min="16134" max="16134" width="3.875" style="83" customWidth="1"/>
    <col min="16135" max="16135" width="44" style="83" customWidth="1"/>
    <col min="16136" max="16136" width="1.5" style="83" customWidth="1"/>
    <col min="16137" max="16384" width="9" style="83"/>
  </cols>
  <sheetData>
    <row r="2" spans="2:10" ht="15.75" customHeight="1" x14ac:dyDescent="0.4">
      <c r="G2" s="8" t="s">
        <v>31</v>
      </c>
    </row>
    <row r="3" spans="2:10" ht="15.75" customHeight="1" x14ac:dyDescent="0.4"/>
    <row r="4" spans="2:10" ht="15.75" customHeight="1" x14ac:dyDescent="0.4">
      <c r="B4" s="83" t="s">
        <v>32</v>
      </c>
    </row>
    <row r="5" spans="2:10" ht="15.75" customHeight="1" x14ac:dyDescent="0.4"/>
    <row r="6" spans="2:10" ht="15.75" customHeight="1" x14ac:dyDescent="0.4">
      <c r="I6" s="9" t="s">
        <v>565</v>
      </c>
      <c r="J6" s="7"/>
    </row>
    <row r="7" spans="2:10" ht="15.75" customHeight="1" x14ac:dyDescent="0.4">
      <c r="F7" s="8" t="s">
        <v>33</v>
      </c>
      <c r="I7" s="4"/>
      <c r="J7" s="11" t="s">
        <v>35</v>
      </c>
    </row>
    <row r="8" spans="2:10" ht="15.75" customHeight="1" x14ac:dyDescent="0.4">
      <c r="F8" s="8" t="s">
        <v>50</v>
      </c>
    </row>
    <row r="9" spans="2:10" ht="15.75" customHeight="1" x14ac:dyDescent="0.4">
      <c r="B9" s="83" t="s">
        <v>467</v>
      </c>
      <c r="F9" s="8" t="s">
        <v>51</v>
      </c>
      <c r="G9" s="190"/>
    </row>
    <row r="10" spans="2:10" ht="15.75" customHeight="1" x14ac:dyDescent="0.4"/>
    <row r="11" spans="2:10" ht="15.75" customHeight="1" x14ac:dyDescent="0.4"/>
    <row r="12" spans="2:10" ht="15.75" customHeight="1" x14ac:dyDescent="0.4"/>
    <row r="13" spans="2:10" ht="15.75" customHeight="1" x14ac:dyDescent="0.4">
      <c r="B13" s="1006" t="s">
        <v>468</v>
      </c>
      <c r="C13" s="1006"/>
      <c r="D13" s="1006"/>
      <c r="E13" s="1006"/>
      <c r="F13" s="1006"/>
      <c r="G13" s="1006"/>
    </row>
    <row r="14" spans="2:10" ht="15.75" customHeight="1" x14ac:dyDescent="0.4"/>
    <row r="15" spans="2:10" ht="15.75" customHeight="1" x14ac:dyDescent="0.4"/>
    <row r="16" spans="2:10" ht="15.75" customHeight="1" x14ac:dyDescent="0.4">
      <c r="B16" s="85" t="s">
        <v>229</v>
      </c>
      <c r="C16" s="12" t="s">
        <v>88</v>
      </c>
    </row>
    <row r="17" spans="2:7" ht="15.75" customHeight="1" x14ac:dyDescent="0.4"/>
    <row r="18" spans="2:7" ht="15.75" customHeight="1" x14ac:dyDescent="0.4">
      <c r="B18" s="85" t="s">
        <v>230</v>
      </c>
      <c r="C18" s="12" t="s">
        <v>98</v>
      </c>
    </row>
    <row r="19" spans="2:7" ht="15.75" customHeight="1" x14ac:dyDescent="0.4"/>
    <row r="20" spans="2:7" ht="15.75" customHeight="1" x14ac:dyDescent="0.4">
      <c r="B20" s="85" t="s">
        <v>231</v>
      </c>
      <c r="C20" s="12" t="s">
        <v>43</v>
      </c>
    </row>
    <row r="21" spans="2:7" ht="15.75" customHeight="1" x14ac:dyDescent="0.4"/>
    <row r="22" spans="2:7" ht="15.75" customHeight="1" x14ac:dyDescent="0.4">
      <c r="B22" s="85" t="s">
        <v>232</v>
      </c>
      <c r="C22" s="12" t="s">
        <v>469</v>
      </c>
      <c r="E22" s="83" t="s">
        <v>31</v>
      </c>
    </row>
    <row r="23" spans="2:7" ht="15.75" customHeight="1" x14ac:dyDescent="0.4"/>
    <row r="24" spans="2:7" ht="15.75" customHeight="1" x14ac:dyDescent="0.4">
      <c r="B24" s="85" t="s">
        <v>261</v>
      </c>
      <c r="C24" s="12" t="s">
        <v>470</v>
      </c>
      <c r="E24" s="83" t="s">
        <v>471</v>
      </c>
    </row>
    <row r="25" spans="2:7" ht="15.75" customHeight="1" x14ac:dyDescent="0.4"/>
    <row r="26" spans="2:7" ht="15.75" customHeight="1" x14ac:dyDescent="0.4">
      <c r="E26" s="83" t="s">
        <v>472</v>
      </c>
    </row>
    <row r="27" spans="2:7" ht="15.75" customHeight="1" x14ac:dyDescent="0.4"/>
    <row r="28" spans="2:7" ht="15.75" customHeight="1" x14ac:dyDescent="0.4"/>
    <row r="29" spans="2:7" ht="15.75" customHeight="1" x14ac:dyDescent="0.4">
      <c r="B29" s="975" t="s">
        <v>473</v>
      </c>
      <c r="C29" s="975"/>
      <c r="D29" s="975"/>
      <c r="E29" s="975"/>
      <c r="F29" s="975"/>
      <c r="G29" s="975"/>
    </row>
    <row r="30" spans="2:7" ht="15.75" customHeight="1" x14ac:dyDescent="0.4">
      <c r="B30" s="975"/>
      <c r="C30" s="975"/>
      <c r="D30" s="975"/>
      <c r="E30" s="975"/>
      <c r="F30" s="975"/>
      <c r="G30" s="975"/>
    </row>
    <row r="31" spans="2:7" ht="15.75" customHeight="1" x14ac:dyDescent="0.4">
      <c r="B31" s="189"/>
      <c r="C31" s="189"/>
      <c r="D31" s="189"/>
      <c r="E31" s="189"/>
      <c r="F31" s="189"/>
      <c r="G31" s="189"/>
    </row>
    <row r="32" spans="2:7" ht="15.75" customHeight="1" x14ac:dyDescent="0.4">
      <c r="B32" s="189"/>
      <c r="C32" s="189"/>
      <c r="D32" s="189"/>
      <c r="E32" s="189"/>
      <c r="F32" s="189"/>
      <c r="G32" s="189"/>
    </row>
    <row r="33" spans="2:5" ht="15.75" customHeight="1" x14ac:dyDescent="0.4">
      <c r="B33" s="214" t="s">
        <v>474</v>
      </c>
      <c r="C33" s="1020" t="s">
        <v>475</v>
      </c>
      <c r="D33" s="1020"/>
      <c r="E33" s="1020"/>
    </row>
    <row r="34" spans="2:5" ht="15.75" customHeight="1" x14ac:dyDescent="0.4">
      <c r="B34" s="8"/>
    </row>
    <row r="35" spans="2:5" ht="15.75" customHeight="1" x14ac:dyDescent="0.4">
      <c r="B35" s="8"/>
    </row>
    <row r="36" spans="2:5" ht="15.75" customHeight="1" x14ac:dyDescent="0.4">
      <c r="B36" s="214" t="s">
        <v>476</v>
      </c>
      <c r="C36" s="1020" t="s">
        <v>477</v>
      </c>
      <c r="D36" s="1020"/>
      <c r="E36" s="1020"/>
    </row>
    <row r="37" spans="2:5" ht="15.75" customHeight="1" x14ac:dyDescent="0.4">
      <c r="B37" s="8"/>
    </row>
    <row r="38" spans="2:5" ht="15.75" customHeight="1" x14ac:dyDescent="0.4">
      <c r="B38" s="8"/>
    </row>
    <row r="39" spans="2:5" ht="15.75" customHeight="1" x14ac:dyDescent="0.4">
      <c r="B39" s="214" t="s">
        <v>478</v>
      </c>
      <c r="C39" s="1020" t="s">
        <v>479</v>
      </c>
      <c r="D39" s="1020"/>
      <c r="E39" s="1020"/>
    </row>
    <row r="40" spans="2:5" ht="15.75" customHeight="1" x14ac:dyDescent="0.4">
      <c r="B40" s="8"/>
    </row>
    <row r="41" spans="2:5" ht="15.75" customHeight="1" x14ac:dyDescent="0.4">
      <c r="B41" s="8"/>
    </row>
    <row r="42" spans="2:5" ht="15.75" customHeight="1" x14ac:dyDescent="0.4">
      <c r="B42" s="214" t="s">
        <v>480</v>
      </c>
      <c r="C42" s="1020" t="s">
        <v>481</v>
      </c>
      <c r="D42" s="1020"/>
      <c r="E42" s="1020"/>
    </row>
  </sheetData>
  <mergeCells count="6">
    <mergeCell ref="C42:E42"/>
    <mergeCell ref="B13:G13"/>
    <mergeCell ref="B29:G30"/>
    <mergeCell ref="C33:E33"/>
    <mergeCell ref="C36:E36"/>
    <mergeCell ref="C39:E39"/>
  </mergeCells>
  <phoneticPr fontId="1"/>
  <pageMargins left="0.7" right="0.7" top="0.75" bottom="0.75" header="0.3" footer="0.3"/>
  <pageSetup paperSize="9" scale="91" orientation="portrait" r:id="rId1"/>
  <colBreaks count="1" manualBreakCount="1">
    <brk id="8"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33"/>
  <sheetViews>
    <sheetView view="pageBreakPreview" zoomScaleNormal="100" zoomScaleSheetLayoutView="100" workbookViewId="0">
      <selection activeCell="E3" sqref="E3"/>
    </sheetView>
  </sheetViews>
  <sheetFormatPr defaultRowHeight="12" x14ac:dyDescent="0.4"/>
  <cols>
    <col min="1" max="1" width="2.25" style="84" customWidth="1"/>
    <col min="2" max="2" width="14" style="84" customWidth="1"/>
    <col min="3" max="3" width="5.25" style="84" customWidth="1"/>
    <col min="4" max="4" width="10.875" style="84" customWidth="1"/>
    <col min="5" max="5" width="56.25" style="84" customWidth="1"/>
    <col min="6" max="6" width="12.25" style="84" bestFit="1" customWidth="1"/>
    <col min="7" max="256" width="9" style="84"/>
    <col min="257" max="257" width="2.25" style="84" customWidth="1"/>
    <col min="258" max="258" width="14" style="84" customWidth="1"/>
    <col min="259" max="259" width="5.25" style="84" customWidth="1"/>
    <col min="260" max="260" width="10.875" style="84" customWidth="1"/>
    <col min="261" max="261" width="56.25" style="84" customWidth="1"/>
    <col min="262" max="262" width="12.25" style="84" bestFit="1" customWidth="1"/>
    <col min="263" max="512" width="9" style="84"/>
    <col min="513" max="513" width="2.25" style="84" customWidth="1"/>
    <col min="514" max="514" width="14" style="84" customWidth="1"/>
    <col min="515" max="515" width="5.25" style="84" customWidth="1"/>
    <col min="516" max="516" width="10.875" style="84" customWidth="1"/>
    <col min="517" max="517" width="56.25" style="84" customWidth="1"/>
    <col min="518" max="518" width="12.25" style="84" bestFit="1" customWidth="1"/>
    <col min="519" max="768" width="9" style="84"/>
    <col min="769" max="769" width="2.25" style="84" customWidth="1"/>
    <col min="770" max="770" width="14" style="84" customWidth="1"/>
    <col min="771" max="771" width="5.25" style="84" customWidth="1"/>
    <col min="772" max="772" width="10.875" style="84" customWidth="1"/>
    <col min="773" max="773" width="56.25" style="84" customWidth="1"/>
    <col min="774" max="774" width="12.25" style="84" bestFit="1" customWidth="1"/>
    <col min="775" max="1024" width="9" style="84"/>
    <col min="1025" max="1025" width="2.25" style="84" customWidth="1"/>
    <col min="1026" max="1026" width="14" style="84" customWidth="1"/>
    <col min="1027" max="1027" width="5.25" style="84" customWidth="1"/>
    <col min="1028" max="1028" width="10.875" style="84" customWidth="1"/>
    <col min="1029" max="1029" width="56.25" style="84" customWidth="1"/>
    <col min="1030" max="1030" width="12.25" style="84" bestFit="1" customWidth="1"/>
    <col min="1031" max="1280" width="9" style="84"/>
    <col min="1281" max="1281" width="2.25" style="84" customWidth="1"/>
    <col min="1282" max="1282" width="14" style="84" customWidth="1"/>
    <col min="1283" max="1283" width="5.25" style="84" customWidth="1"/>
    <col min="1284" max="1284" width="10.875" style="84" customWidth="1"/>
    <col min="1285" max="1285" width="56.25" style="84" customWidth="1"/>
    <col min="1286" max="1286" width="12.25" style="84" bestFit="1" customWidth="1"/>
    <col min="1287" max="1536" width="9" style="84"/>
    <col min="1537" max="1537" width="2.25" style="84" customWidth="1"/>
    <col min="1538" max="1538" width="14" style="84" customWidth="1"/>
    <col min="1539" max="1539" width="5.25" style="84" customWidth="1"/>
    <col min="1540" max="1540" width="10.875" style="84" customWidth="1"/>
    <col min="1541" max="1541" width="56.25" style="84" customWidth="1"/>
    <col min="1542" max="1542" width="12.25" style="84" bestFit="1" customWidth="1"/>
    <col min="1543" max="1792" width="9" style="84"/>
    <col min="1793" max="1793" width="2.25" style="84" customWidth="1"/>
    <col min="1794" max="1794" width="14" style="84" customWidth="1"/>
    <col min="1795" max="1795" width="5.25" style="84" customWidth="1"/>
    <col min="1796" max="1796" width="10.875" style="84" customWidth="1"/>
    <col min="1797" max="1797" width="56.25" style="84" customWidth="1"/>
    <col min="1798" max="1798" width="12.25" style="84" bestFit="1" customWidth="1"/>
    <col min="1799" max="2048" width="9" style="84"/>
    <col min="2049" max="2049" width="2.25" style="84" customWidth="1"/>
    <col min="2050" max="2050" width="14" style="84" customWidth="1"/>
    <col min="2051" max="2051" width="5.25" style="84" customWidth="1"/>
    <col min="2052" max="2052" width="10.875" style="84" customWidth="1"/>
    <col min="2053" max="2053" width="56.25" style="84" customWidth="1"/>
    <col min="2054" max="2054" width="12.25" style="84" bestFit="1" customWidth="1"/>
    <col min="2055" max="2304" width="9" style="84"/>
    <col min="2305" max="2305" width="2.25" style="84" customWidth="1"/>
    <col min="2306" max="2306" width="14" style="84" customWidth="1"/>
    <col min="2307" max="2307" width="5.25" style="84" customWidth="1"/>
    <col min="2308" max="2308" width="10.875" style="84" customWidth="1"/>
    <col min="2309" max="2309" width="56.25" style="84" customWidth="1"/>
    <col min="2310" max="2310" width="12.25" style="84" bestFit="1" customWidth="1"/>
    <col min="2311" max="2560" width="9" style="84"/>
    <col min="2561" max="2561" width="2.25" style="84" customWidth="1"/>
    <col min="2562" max="2562" width="14" style="84" customWidth="1"/>
    <col min="2563" max="2563" width="5.25" style="84" customWidth="1"/>
    <col min="2564" max="2564" width="10.875" style="84" customWidth="1"/>
    <col min="2565" max="2565" width="56.25" style="84" customWidth="1"/>
    <col min="2566" max="2566" width="12.25" style="84" bestFit="1" customWidth="1"/>
    <col min="2567" max="2816" width="9" style="84"/>
    <col min="2817" max="2817" width="2.25" style="84" customWidth="1"/>
    <col min="2818" max="2818" width="14" style="84" customWidth="1"/>
    <col min="2819" max="2819" width="5.25" style="84" customWidth="1"/>
    <col min="2820" max="2820" width="10.875" style="84" customWidth="1"/>
    <col min="2821" max="2821" width="56.25" style="84" customWidth="1"/>
    <col min="2822" max="2822" width="12.25" style="84" bestFit="1" customWidth="1"/>
    <col min="2823" max="3072" width="9" style="84"/>
    <col min="3073" max="3073" width="2.25" style="84" customWidth="1"/>
    <col min="3074" max="3074" width="14" style="84" customWidth="1"/>
    <col min="3075" max="3075" width="5.25" style="84" customWidth="1"/>
    <col min="3076" max="3076" width="10.875" style="84" customWidth="1"/>
    <col min="3077" max="3077" width="56.25" style="84" customWidth="1"/>
    <col min="3078" max="3078" width="12.25" style="84" bestFit="1" customWidth="1"/>
    <col min="3079" max="3328" width="9" style="84"/>
    <col min="3329" max="3329" width="2.25" style="84" customWidth="1"/>
    <col min="3330" max="3330" width="14" style="84" customWidth="1"/>
    <col min="3331" max="3331" width="5.25" style="84" customWidth="1"/>
    <col min="3332" max="3332" width="10.875" style="84" customWidth="1"/>
    <col min="3333" max="3333" width="56.25" style="84" customWidth="1"/>
    <col min="3334" max="3334" width="12.25" style="84" bestFit="1" customWidth="1"/>
    <col min="3335" max="3584" width="9" style="84"/>
    <col min="3585" max="3585" width="2.25" style="84" customWidth="1"/>
    <col min="3586" max="3586" width="14" style="84" customWidth="1"/>
    <col min="3587" max="3587" width="5.25" style="84" customWidth="1"/>
    <col min="3588" max="3588" width="10.875" style="84" customWidth="1"/>
    <col min="3589" max="3589" width="56.25" style="84" customWidth="1"/>
    <col min="3590" max="3590" width="12.25" style="84" bestFit="1" customWidth="1"/>
    <col min="3591" max="3840" width="9" style="84"/>
    <col min="3841" max="3841" width="2.25" style="84" customWidth="1"/>
    <col min="3842" max="3842" width="14" style="84" customWidth="1"/>
    <col min="3843" max="3843" width="5.25" style="84" customWidth="1"/>
    <col min="3844" max="3844" width="10.875" style="84" customWidth="1"/>
    <col min="3845" max="3845" width="56.25" style="84" customWidth="1"/>
    <col min="3846" max="3846" width="12.25" style="84" bestFit="1" customWidth="1"/>
    <col min="3847" max="4096" width="9" style="84"/>
    <col min="4097" max="4097" width="2.25" style="84" customWidth="1"/>
    <col min="4098" max="4098" width="14" style="84" customWidth="1"/>
    <col min="4099" max="4099" width="5.25" style="84" customWidth="1"/>
    <col min="4100" max="4100" width="10.875" style="84" customWidth="1"/>
    <col min="4101" max="4101" width="56.25" style="84" customWidth="1"/>
    <col min="4102" max="4102" width="12.25" style="84" bestFit="1" customWidth="1"/>
    <col min="4103" max="4352" width="9" style="84"/>
    <col min="4353" max="4353" width="2.25" style="84" customWidth="1"/>
    <col min="4354" max="4354" width="14" style="84" customWidth="1"/>
    <col min="4355" max="4355" width="5.25" style="84" customWidth="1"/>
    <col min="4356" max="4356" width="10.875" style="84" customWidth="1"/>
    <col min="4357" max="4357" width="56.25" style="84" customWidth="1"/>
    <col min="4358" max="4358" width="12.25" style="84" bestFit="1" customWidth="1"/>
    <col min="4359" max="4608" width="9" style="84"/>
    <col min="4609" max="4609" width="2.25" style="84" customWidth="1"/>
    <col min="4610" max="4610" width="14" style="84" customWidth="1"/>
    <col min="4611" max="4611" width="5.25" style="84" customWidth="1"/>
    <col min="4612" max="4612" width="10.875" style="84" customWidth="1"/>
    <col min="4613" max="4613" width="56.25" style="84" customWidth="1"/>
    <col min="4614" max="4614" width="12.25" style="84" bestFit="1" customWidth="1"/>
    <col min="4615" max="4864" width="9" style="84"/>
    <col min="4865" max="4865" width="2.25" style="84" customWidth="1"/>
    <col min="4866" max="4866" width="14" style="84" customWidth="1"/>
    <col min="4867" max="4867" width="5.25" style="84" customWidth="1"/>
    <col min="4868" max="4868" width="10.875" style="84" customWidth="1"/>
    <col min="4869" max="4869" width="56.25" style="84" customWidth="1"/>
    <col min="4870" max="4870" width="12.25" style="84" bestFit="1" customWidth="1"/>
    <col min="4871" max="5120" width="9" style="84"/>
    <col min="5121" max="5121" width="2.25" style="84" customWidth="1"/>
    <col min="5122" max="5122" width="14" style="84" customWidth="1"/>
    <col min="5123" max="5123" width="5.25" style="84" customWidth="1"/>
    <col min="5124" max="5124" width="10.875" style="84" customWidth="1"/>
    <col min="5125" max="5125" width="56.25" style="84" customWidth="1"/>
    <col min="5126" max="5126" width="12.25" style="84" bestFit="1" customWidth="1"/>
    <col min="5127" max="5376" width="9" style="84"/>
    <col min="5377" max="5377" width="2.25" style="84" customWidth="1"/>
    <col min="5378" max="5378" width="14" style="84" customWidth="1"/>
    <col min="5379" max="5379" width="5.25" style="84" customWidth="1"/>
    <col min="5380" max="5380" width="10.875" style="84" customWidth="1"/>
    <col min="5381" max="5381" width="56.25" style="84" customWidth="1"/>
    <col min="5382" max="5382" width="12.25" style="84" bestFit="1" customWidth="1"/>
    <col min="5383" max="5632" width="9" style="84"/>
    <col min="5633" max="5633" width="2.25" style="84" customWidth="1"/>
    <col min="5634" max="5634" width="14" style="84" customWidth="1"/>
    <col min="5635" max="5635" width="5.25" style="84" customWidth="1"/>
    <col min="5636" max="5636" width="10.875" style="84" customWidth="1"/>
    <col min="5637" max="5637" width="56.25" style="84" customWidth="1"/>
    <col min="5638" max="5638" width="12.25" style="84" bestFit="1" customWidth="1"/>
    <col min="5639" max="5888" width="9" style="84"/>
    <col min="5889" max="5889" width="2.25" style="84" customWidth="1"/>
    <col min="5890" max="5890" width="14" style="84" customWidth="1"/>
    <col min="5891" max="5891" width="5.25" style="84" customWidth="1"/>
    <col min="5892" max="5892" width="10.875" style="84" customWidth="1"/>
    <col min="5893" max="5893" width="56.25" style="84" customWidth="1"/>
    <col min="5894" max="5894" width="12.25" style="84" bestFit="1" customWidth="1"/>
    <col min="5895" max="6144" width="9" style="84"/>
    <col min="6145" max="6145" width="2.25" style="84" customWidth="1"/>
    <col min="6146" max="6146" width="14" style="84" customWidth="1"/>
    <col min="6147" max="6147" width="5.25" style="84" customWidth="1"/>
    <col min="6148" max="6148" width="10.875" style="84" customWidth="1"/>
    <col min="6149" max="6149" width="56.25" style="84" customWidth="1"/>
    <col min="6150" max="6150" width="12.25" style="84" bestFit="1" customWidth="1"/>
    <col min="6151" max="6400" width="9" style="84"/>
    <col min="6401" max="6401" width="2.25" style="84" customWidth="1"/>
    <col min="6402" max="6402" width="14" style="84" customWidth="1"/>
    <col min="6403" max="6403" width="5.25" style="84" customWidth="1"/>
    <col min="6404" max="6404" width="10.875" style="84" customWidth="1"/>
    <col min="6405" max="6405" width="56.25" style="84" customWidth="1"/>
    <col min="6406" max="6406" width="12.25" style="84" bestFit="1" customWidth="1"/>
    <col min="6407" max="6656" width="9" style="84"/>
    <col min="6657" max="6657" width="2.25" style="84" customWidth="1"/>
    <col min="6658" max="6658" width="14" style="84" customWidth="1"/>
    <col min="6659" max="6659" width="5.25" style="84" customWidth="1"/>
    <col min="6660" max="6660" width="10.875" style="84" customWidth="1"/>
    <col min="6661" max="6661" width="56.25" style="84" customWidth="1"/>
    <col min="6662" max="6662" width="12.25" style="84" bestFit="1" customWidth="1"/>
    <col min="6663" max="6912" width="9" style="84"/>
    <col min="6913" max="6913" width="2.25" style="84" customWidth="1"/>
    <col min="6914" max="6914" width="14" style="84" customWidth="1"/>
    <col min="6915" max="6915" width="5.25" style="84" customWidth="1"/>
    <col min="6916" max="6916" width="10.875" style="84" customWidth="1"/>
    <col min="6917" max="6917" width="56.25" style="84" customWidth="1"/>
    <col min="6918" max="6918" width="12.25" style="84" bestFit="1" customWidth="1"/>
    <col min="6919" max="7168" width="9" style="84"/>
    <col min="7169" max="7169" width="2.25" style="84" customWidth="1"/>
    <col min="7170" max="7170" width="14" style="84" customWidth="1"/>
    <col min="7171" max="7171" width="5.25" style="84" customWidth="1"/>
    <col min="7172" max="7172" width="10.875" style="84" customWidth="1"/>
    <col min="7173" max="7173" width="56.25" style="84" customWidth="1"/>
    <col min="7174" max="7174" width="12.25" style="84" bestFit="1" customWidth="1"/>
    <col min="7175" max="7424" width="9" style="84"/>
    <col min="7425" max="7425" width="2.25" style="84" customWidth="1"/>
    <col min="7426" max="7426" width="14" style="84" customWidth="1"/>
    <col min="7427" max="7427" width="5.25" style="84" customWidth="1"/>
    <col min="7428" max="7428" width="10.875" style="84" customWidth="1"/>
    <col min="7429" max="7429" width="56.25" style="84" customWidth="1"/>
    <col min="7430" max="7430" width="12.25" style="84" bestFit="1" customWidth="1"/>
    <col min="7431" max="7680" width="9" style="84"/>
    <col min="7681" max="7681" width="2.25" style="84" customWidth="1"/>
    <col min="7682" max="7682" width="14" style="84" customWidth="1"/>
    <col min="7683" max="7683" width="5.25" style="84" customWidth="1"/>
    <col min="7684" max="7684" width="10.875" style="84" customWidth="1"/>
    <col min="7685" max="7685" width="56.25" style="84" customWidth="1"/>
    <col min="7686" max="7686" width="12.25" style="84" bestFit="1" customWidth="1"/>
    <col min="7687" max="7936" width="9" style="84"/>
    <col min="7937" max="7937" width="2.25" style="84" customWidth="1"/>
    <col min="7938" max="7938" width="14" style="84" customWidth="1"/>
    <col min="7939" max="7939" width="5.25" style="84" customWidth="1"/>
    <col min="7940" max="7940" width="10.875" style="84" customWidth="1"/>
    <col min="7941" max="7941" width="56.25" style="84" customWidth="1"/>
    <col min="7942" max="7942" width="12.25" style="84" bestFit="1" customWidth="1"/>
    <col min="7943" max="8192" width="9" style="84"/>
    <col min="8193" max="8193" width="2.25" style="84" customWidth="1"/>
    <col min="8194" max="8194" width="14" style="84" customWidth="1"/>
    <col min="8195" max="8195" width="5.25" style="84" customWidth="1"/>
    <col min="8196" max="8196" width="10.875" style="84" customWidth="1"/>
    <col min="8197" max="8197" width="56.25" style="84" customWidth="1"/>
    <col min="8198" max="8198" width="12.25" style="84" bestFit="1" customWidth="1"/>
    <col min="8199" max="8448" width="9" style="84"/>
    <col min="8449" max="8449" width="2.25" style="84" customWidth="1"/>
    <col min="8450" max="8450" width="14" style="84" customWidth="1"/>
    <col min="8451" max="8451" width="5.25" style="84" customWidth="1"/>
    <col min="8452" max="8452" width="10.875" style="84" customWidth="1"/>
    <col min="8453" max="8453" width="56.25" style="84" customWidth="1"/>
    <col min="8454" max="8454" width="12.25" style="84" bestFit="1" customWidth="1"/>
    <col min="8455" max="8704" width="9" style="84"/>
    <col min="8705" max="8705" width="2.25" style="84" customWidth="1"/>
    <col min="8706" max="8706" width="14" style="84" customWidth="1"/>
    <col min="8707" max="8707" width="5.25" style="84" customWidth="1"/>
    <col min="8708" max="8708" width="10.875" style="84" customWidth="1"/>
    <col min="8709" max="8709" width="56.25" style="84" customWidth="1"/>
    <col min="8710" max="8710" width="12.25" style="84" bestFit="1" customWidth="1"/>
    <col min="8711" max="8960" width="9" style="84"/>
    <col min="8961" max="8961" width="2.25" style="84" customWidth="1"/>
    <col min="8962" max="8962" width="14" style="84" customWidth="1"/>
    <col min="8963" max="8963" width="5.25" style="84" customWidth="1"/>
    <col min="8964" max="8964" width="10.875" style="84" customWidth="1"/>
    <col min="8965" max="8965" width="56.25" style="84" customWidth="1"/>
    <col min="8966" max="8966" width="12.25" style="84" bestFit="1" customWidth="1"/>
    <col min="8967" max="9216" width="9" style="84"/>
    <col min="9217" max="9217" width="2.25" style="84" customWidth="1"/>
    <col min="9218" max="9218" width="14" style="84" customWidth="1"/>
    <col min="9219" max="9219" width="5.25" style="84" customWidth="1"/>
    <col min="9220" max="9220" width="10.875" style="84" customWidth="1"/>
    <col min="9221" max="9221" width="56.25" style="84" customWidth="1"/>
    <col min="9222" max="9222" width="12.25" style="84" bestFit="1" customWidth="1"/>
    <col min="9223" max="9472" width="9" style="84"/>
    <col min="9473" max="9473" width="2.25" style="84" customWidth="1"/>
    <col min="9474" max="9474" width="14" style="84" customWidth="1"/>
    <col min="9475" max="9475" width="5.25" style="84" customWidth="1"/>
    <col min="9476" max="9476" width="10.875" style="84" customWidth="1"/>
    <col min="9477" max="9477" width="56.25" style="84" customWidth="1"/>
    <col min="9478" max="9478" width="12.25" style="84" bestFit="1" customWidth="1"/>
    <col min="9479" max="9728" width="9" style="84"/>
    <col min="9729" max="9729" width="2.25" style="84" customWidth="1"/>
    <col min="9730" max="9730" width="14" style="84" customWidth="1"/>
    <col min="9731" max="9731" width="5.25" style="84" customWidth="1"/>
    <col min="9732" max="9732" width="10.875" style="84" customWidth="1"/>
    <col min="9733" max="9733" width="56.25" style="84" customWidth="1"/>
    <col min="9734" max="9734" width="12.25" style="84" bestFit="1" customWidth="1"/>
    <col min="9735" max="9984" width="9" style="84"/>
    <col min="9985" max="9985" width="2.25" style="84" customWidth="1"/>
    <col min="9986" max="9986" width="14" style="84" customWidth="1"/>
    <col min="9987" max="9987" width="5.25" style="84" customWidth="1"/>
    <col min="9988" max="9988" width="10.875" style="84" customWidth="1"/>
    <col min="9989" max="9989" width="56.25" style="84" customWidth="1"/>
    <col min="9990" max="9990" width="12.25" style="84" bestFit="1" customWidth="1"/>
    <col min="9991" max="10240" width="9" style="84"/>
    <col min="10241" max="10241" width="2.25" style="84" customWidth="1"/>
    <col min="10242" max="10242" width="14" style="84" customWidth="1"/>
    <col min="10243" max="10243" width="5.25" style="84" customWidth="1"/>
    <col min="10244" max="10244" width="10.875" style="84" customWidth="1"/>
    <col min="10245" max="10245" width="56.25" style="84" customWidth="1"/>
    <col min="10246" max="10246" width="12.25" style="84" bestFit="1" customWidth="1"/>
    <col min="10247" max="10496" width="9" style="84"/>
    <col min="10497" max="10497" width="2.25" style="84" customWidth="1"/>
    <col min="10498" max="10498" width="14" style="84" customWidth="1"/>
    <col min="10499" max="10499" width="5.25" style="84" customWidth="1"/>
    <col min="10500" max="10500" width="10.875" style="84" customWidth="1"/>
    <col min="10501" max="10501" width="56.25" style="84" customWidth="1"/>
    <col min="10502" max="10502" width="12.25" style="84" bestFit="1" customWidth="1"/>
    <col min="10503" max="10752" width="9" style="84"/>
    <col min="10753" max="10753" width="2.25" style="84" customWidth="1"/>
    <col min="10754" max="10754" width="14" style="84" customWidth="1"/>
    <col min="10755" max="10755" width="5.25" style="84" customWidth="1"/>
    <col min="10756" max="10756" width="10.875" style="84" customWidth="1"/>
    <col min="10757" max="10757" width="56.25" style="84" customWidth="1"/>
    <col min="10758" max="10758" width="12.25" style="84" bestFit="1" customWidth="1"/>
    <col min="10759" max="11008" width="9" style="84"/>
    <col min="11009" max="11009" width="2.25" style="84" customWidth="1"/>
    <col min="11010" max="11010" width="14" style="84" customWidth="1"/>
    <col min="11011" max="11011" width="5.25" style="84" customWidth="1"/>
    <col min="11012" max="11012" width="10.875" style="84" customWidth="1"/>
    <col min="11013" max="11013" width="56.25" style="84" customWidth="1"/>
    <col min="11014" max="11014" width="12.25" style="84" bestFit="1" customWidth="1"/>
    <col min="11015" max="11264" width="9" style="84"/>
    <col min="11265" max="11265" width="2.25" style="84" customWidth="1"/>
    <col min="11266" max="11266" width="14" style="84" customWidth="1"/>
    <col min="11267" max="11267" width="5.25" style="84" customWidth="1"/>
    <col min="11268" max="11268" width="10.875" style="84" customWidth="1"/>
    <col min="11269" max="11269" width="56.25" style="84" customWidth="1"/>
    <col min="11270" max="11270" width="12.25" style="84" bestFit="1" customWidth="1"/>
    <col min="11271" max="11520" width="9" style="84"/>
    <col min="11521" max="11521" width="2.25" style="84" customWidth="1"/>
    <col min="11522" max="11522" width="14" style="84" customWidth="1"/>
    <col min="11523" max="11523" width="5.25" style="84" customWidth="1"/>
    <col min="11524" max="11524" width="10.875" style="84" customWidth="1"/>
    <col min="11525" max="11525" width="56.25" style="84" customWidth="1"/>
    <col min="11526" max="11526" width="12.25" style="84" bestFit="1" customWidth="1"/>
    <col min="11527" max="11776" width="9" style="84"/>
    <col min="11777" max="11777" width="2.25" style="84" customWidth="1"/>
    <col min="11778" max="11778" width="14" style="84" customWidth="1"/>
    <col min="11779" max="11779" width="5.25" style="84" customWidth="1"/>
    <col min="11780" max="11780" width="10.875" style="84" customWidth="1"/>
    <col min="11781" max="11781" width="56.25" style="84" customWidth="1"/>
    <col min="11782" max="11782" width="12.25" style="84" bestFit="1" customWidth="1"/>
    <col min="11783" max="12032" width="9" style="84"/>
    <col min="12033" max="12033" width="2.25" style="84" customWidth="1"/>
    <col min="12034" max="12034" width="14" style="84" customWidth="1"/>
    <col min="12035" max="12035" width="5.25" style="84" customWidth="1"/>
    <col min="12036" max="12036" width="10.875" style="84" customWidth="1"/>
    <col min="12037" max="12037" width="56.25" style="84" customWidth="1"/>
    <col min="12038" max="12038" width="12.25" style="84" bestFit="1" customWidth="1"/>
    <col min="12039" max="12288" width="9" style="84"/>
    <col min="12289" max="12289" width="2.25" style="84" customWidth="1"/>
    <col min="12290" max="12290" width="14" style="84" customWidth="1"/>
    <col min="12291" max="12291" width="5.25" style="84" customWidth="1"/>
    <col min="12292" max="12292" width="10.875" style="84" customWidth="1"/>
    <col min="12293" max="12293" width="56.25" style="84" customWidth="1"/>
    <col min="12294" max="12294" width="12.25" style="84" bestFit="1" customWidth="1"/>
    <col min="12295" max="12544" width="9" style="84"/>
    <col min="12545" max="12545" width="2.25" style="84" customWidth="1"/>
    <col min="12546" max="12546" width="14" style="84" customWidth="1"/>
    <col min="12547" max="12547" width="5.25" style="84" customWidth="1"/>
    <col min="12548" max="12548" width="10.875" style="84" customWidth="1"/>
    <col min="12549" max="12549" width="56.25" style="84" customWidth="1"/>
    <col min="12550" max="12550" width="12.25" style="84" bestFit="1" customWidth="1"/>
    <col min="12551" max="12800" width="9" style="84"/>
    <col min="12801" max="12801" width="2.25" style="84" customWidth="1"/>
    <col min="12802" max="12802" width="14" style="84" customWidth="1"/>
    <col min="12803" max="12803" width="5.25" style="84" customWidth="1"/>
    <col min="12804" max="12804" width="10.875" style="84" customWidth="1"/>
    <col min="12805" max="12805" width="56.25" style="84" customWidth="1"/>
    <col min="12806" max="12806" width="12.25" style="84" bestFit="1" customWidth="1"/>
    <col min="12807" max="13056" width="9" style="84"/>
    <col min="13057" max="13057" width="2.25" style="84" customWidth="1"/>
    <col min="13058" max="13058" width="14" style="84" customWidth="1"/>
    <col min="13059" max="13059" width="5.25" style="84" customWidth="1"/>
    <col min="13060" max="13060" width="10.875" style="84" customWidth="1"/>
    <col min="13061" max="13061" width="56.25" style="84" customWidth="1"/>
    <col min="13062" max="13062" width="12.25" style="84" bestFit="1" customWidth="1"/>
    <col min="13063" max="13312" width="9" style="84"/>
    <col min="13313" max="13313" width="2.25" style="84" customWidth="1"/>
    <col min="13314" max="13314" width="14" style="84" customWidth="1"/>
    <col min="13315" max="13315" width="5.25" style="84" customWidth="1"/>
    <col min="13316" max="13316" width="10.875" style="84" customWidth="1"/>
    <col min="13317" max="13317" width="56.25" style="84" customWidth="1"/>
    <col min="13318" max="13318" width="12.25" style="84" bestFit="1" customWidth="1"/>
    <col min="13319" max="13568" width="9" style="84"/>
    <col min="13569" max="13569" width="2.25" style="84" customWidth="1"/>
    <col min="13570" max="13570" width="14" style="84" customWidth="1"/>
    <col min="13571" max="13571" width="5.25" style="84" customWidth="1"/>
    <col min="13572" max="13572" width="10.875" style="84" customWidth="1"/>
    <col min="13573" max="13573" width="56.25" style="84" customWidth="1"/>
    <col min="13574" max="13574" width="12.25" style="84" bestFit="1" customWidth="1"/>
    <col min="13575" max="13824" width="9" style="84"/>
    <col min="13825" max="13825" width="2.25" style="84" customWidth="1"/>
    <col min="13826" max="13826" width="14" style="84" customWidth="1"/>
    <col min="13827" max="13827" width="5.25" style="84" customWidth="1"/>
    <col min="13828" max="13828" width="10.875" style="84" customWidth="1"/>
    <col min="13829" max="13829" width="56.25" style="84" customWidth="1"/>
    <col min="13830" max="13830" width="12.25" style="84" bestFit="1" customWidth="1"/>
    <col min="13831" max="14080" width="9" style="84"/>
    <col min="14081" max="14081" width="2.25" style="84" customWidth="1"/>
    <col min="14082" max="14082" width="14" style="84" customWidth="1"/>
    <col min="14083" max="14083" width="5.25" style="84" customWidth="1"/>
    <col min="14084" max="14084" width="10.875" style="84" customWidth="1"/>
    <col min="14085" max="14085" width="56.25" style="84" customWidth="1"/>
    <col min="14086" max="14086" width="12.25" style="84" bestFit="1" customWidth="1"/>
    <col min="14087" max="14336" width="9" style="84"/>
    <col min="14337" max="14337" width="2.25" style="84" customWidth="1"/>
    <col min="14338" max="14338" width="14" style="84" customWidth="1"/>
    <col min="14339" max="14339" width="5.25" style="84" customWidth="1"/>
    <col min="14340" max="14340" width="10.875" style="84" customWidth="1"/>
    <col min="14341" max="14341" width="56.25" style="84" customWidth="1"/>
    <col min="14342" max="14342" width="12.25" style="84" bestFit="1" customWidth="1"/>
    <col min="14343" max="14592" width="9" style="84"/>
    <col min="14593" max="14593" width="2.25" style="84" customWidth="1"/>
    <col min="14594" max="14594" width="14" style="84" customWidth="1"/>
    <col min="14595" max="14595" width="5.25" style="84" customWidth="1"/>
    <col min="14596" max="14596" width="10.875" style="84" customWidth="1"/>
    <col min="14597" max="14597" width="56.25" style="84" customWidth="1"/>
    <col min="14598" max="14598" width="12.25" style="84" bestFit="1" customWidth="1"/>
    <col min="14599" max="14848" width="9" style="84"/>
    <col min="14849" max="14849" width="2.25" style="84" customWidth="1"/>
    <col min="14850" max="14850" width="14" style="84" customWidth="1"/>
    <col min="14851" max="14851" width="5.25" style="84" customWidth="1"/>
    <col min="14852" max="14852" width="10.875" style="84" customWidth="1"/>
    <col min="14853" max="14853" width="56.25" style="84" customWidth="1"/>
    <col min="14854" max="14854" width="12.25" style="84" bestFit="1" customWidth="1"/>
    <col min="14855" max="15104" width="9" style="84"/>
    <col min="15105" max="15105" width="2.25" style="84" customWidth="1"/>
    <col min="15106" max="15106" width="14" style="84" customWidth="1"/>
    <col min="15107" max="15107" width="5.25" style="84" customWidth="1"/>
    <col min="15108" max="15108" width="10.875" style="84" customWidth="1"/>
    <col min="15109" max="15109" width="56.25" style="84" customWidth="1"/>
    <col min="15110" max="15110" width="12.25" style="84" bestFit="1" customWidth="1"/>
    <col min="15111" max="15360" width="9" style="84"/>
    <col min="15361" max="15361" width="2.25" style="84" customWidth="1"/>
    <col min="15362" max="15362" width="14" style="84" customWidth="1"/>
    <col min="15363" max="15363" width="5.25" style="84" customWidth="1"/>
    <col min="15364" max="15364" width="10.875" style="84" customWidth="1"/>
    <col min="15365" max="15365" width="56.25" style="84" customWidth="1"/>
    <col min="15366" max="15366" width="12.25" style="84" bestFit="1" customWidth="1"/>
    <col min="15367" max="15616" width="9" style="84"/>
    <col min="15617" max="15617" width="2.25" style="84" customWidth="1"/>
    <col min="15618" max="15618" width="14" style="84" customWidth="1"/>
    <col min="15619" max="15619" width="5.25" style="84" customWidth="1"/>
    <col min="15620" max="15620" width="10.875" style="84" customWidth="1"/>
    <col min="15621" max="15621" width="56.25" style="84" customWidth="1"/>
    <col min="15622" max="15622" width="12.25" style="84" bestFit="1" customWidth="1"/>
    <col min="15623" max="15872" width="9" style="84"/>
    <col min="15873" max="15873" width="2.25" style="84" customWidth="1"/>
    <col min="15874" max="15874" width="14" style="84" customWidth="1"/>
    <col min="15875" max="15875" width="5.25" style="84" customWidth="1"/>
    <col min="15876" max="15876" width="10.875" style="84" customWidth="1"/>
    <col min="15877" max="15877" width="56.25" style="84" customWidth="1"/>
    <col min="15878" max="15878" width="12.25" style="84" bestFit="1" customWidth="1"/>
    <col min="15879" max="16128" width="9" style="84"/>
    <col min="16129" max="16129" width="2.25" style="84" customWidth="1"/>
    <col min="16130" max="16130" width="14" style="84" customWidth="1"/>
    <col min="16131" max="16131" width="5.25" style="84" customWidth="1"/>
    <col min="16132" max="16132" width="10.875" style="84" customWidth="1"/>
    <col min="16133" max="16133" width="56.25" style="84" customWidth="1"/>
    <col min="16134" max="16134" width="12.25" style="84" bestFit="1" customWidth="1"/>
    <col min="16135" max="16384" width="9" style="84"/>
  </cols>
  <sheetData>
    <row r="1" spans="2:6" ht="20.100000000000001" customHeight="1" x14ac:dyDescent="0.4">
      <c r="B1" s="1025" t="s">
        <v>31</v>
      </c>
      <c r="C1" s="1025"/>
      <c r="D1" s="1025"/>
      <c r="E1" s="1025"/>
    </row>
    <row r="2" spans="2:6" ht="20.100000000000001" customHeight="1" x14ac:dyDescent="0.4">
      <c r="B2" s="215"/>
      <c r="C2" s="215"/>
      <c r="D2" s="215"/>
      <c r="E2" s="215"/>
    </row>
    <row r="3" spans="2:6" ht="20.100000000000001" customHeight="1" x14ac:dyDescent="0.4">
      <c r="B3" s="4" t="s">
        <v>338</v>
      </c>
      <c r="C3" s="83"/>
      <c r="D3" s="83"/>
      <c r="E3" s="8"/>
    </row>
    <row r="4" spans="2:6" ht="20.100000000000001" customHeight="1" x14ac:dyDescent="0.4">
      <c r="B4" s="4"/>
      <c r="C4" s="83"/>
      <c r="D4" s="83"/>
      <c r="E4" s="8"/>
    </row>
    <row r="5" spans="2:6" ht="20.100000000000001" customHeight="1" x14ac:dyDescent="0.4">
      <c r="B5" s="216"/>
      <c r="C5" s="7"/>
      <c r="D5" s="7"/>
      <c r="E5" s="217" t="s">
        <v>482</v>
      </c>
      <c r="F5" s="137" t="s">
        <v>563</v>
      </c>
    </row>
    <row r="6" spans="2:6" ht="20.100000000000001" customHeight="1" x14ac:dyDescent="0.4">
      <c r="B6" s="4"/>
      <c r="C6" s="83"/>
      <c r="D6" s="83"/>
      <c r="E6" s="83" t="s">
        <v>483</v>
      </c>
    </row>
    <row r="7" spans="2:6" ht="20.100000000000001" customHeight="1" x14ac:dyDescent="0.4">
      <c r="B7" s="160"/>
      <c r="C7" s="83"/>
      <c r="D7" s="83"/>
      <c r="E7" s="217" t="s">
        <v>484</v>
      </c>
    </row>
    <row r="8" spans="2:6" ht="30" customHeight="1" x14ac:dyDescent="0.4">
      <c r="B8" s="132"/>
      <c r="E8" s="218"/>
    </row>
    <row r="9" spans="2:6" ht="25.5" customHeight="1" x14ac:dyDescent="0.4">
      <c r="B9" s="906" t="s">
        <v>485</v>
      </c>
      <c r="C9" s="906"/>
      <c r="D9" s="906"/>
      <c r="E9" s="906"/>
    </row>
    <row r="10" spans="2:6" ht="21.95" customHeight="1" x14ac:dyDescent="0.4">
      <c r="B10" s="21"/>
      <c r="C10" s="21"/>
      <c r="D10" s="21"/>
      <c r="E10" s="21"/>
    </row>
    <row r="11" spans="2:6" ht="30" customHeight="1" x14ac:dyDescent="0.4">
      <c r="B11" s="8" t="s">
        <v>486</v>
      </c>
      <c r="C11" s="21"/>
      <c r="D11" s="1026"/>
      <c r="E11" s="1026"/>
    </row>
    <row r="12" spans="2:6" ht="20.100000000000001" customHeight="1" x14ac:dyDescent="0.4">
      <c r="B12" s="8"/>
      <c r="C12" s="21"/>
      <c r="D12" s="219"/>
      <c r="E12" s="219"/>
    </row>
    <row r="13" spans="2:6" ht="21.95" customHeight="1" x14ac:dyDescent="0.4">
      <c r="B13" s="1027" t="s">
        <v>487</v>
      </c>
      <c r="C13" s="1027"/>
      <c r="D13" s="1027"/>
      <c r="E13" s="1027"/>
    </row>
    <row r="14" spans="2:6" ht="21.95" customHeight="1" x14ac:dyDescent="0.4">
      <c r="B14" s="83" t="s">
        <v>488</v>
      </c>
      <c r="C14" s="83"/>
      <c r="D14" s="83"/>
      <c r="E14" s="83"/>
    </row>
    <row r="15" spans="2:6" ht="20.100000000000001" customHeight="1" x14ac:dyDescent="0.4">
      <c r="B15" s="83"/>
      <c r="C15" s="83"/>
      <c r="D15" s="83"/>
      <c r="E15" s="83"/>
    </row>
    <row r="16" spans="2:6" ht="21.95" customHeight="1" x14ac:dyDescent="0.4">
      <c r="B16" s="623" t="s">
        <v>489</v>
      </c>
      <c r="C16" s="623"/>
      <c r="D16" s="623"/>
      <c r="E16" s="623"/>
    </row>
    <row r="17" spans="2:5" ht="24.95" customHeight="1" x14ac:dyDescent="0.4">
      <c r="B17" s="7"/>
      <c r="C17" s="7"/>
      <c r="D17" s="7"/>
      <c r="E17" s="7"/>
    </row>
    <row r="18" spans="2:5" ht="30" customHeight="1" x14ac:dyDescent="0.4">
      <c r="B18" s="1021" t="s">
        <v>490</v>
      </c>
      <c r="C18" s="1021"/>
      <c r="D18" s="1021"/>
      <c r="E18" s="220"/>
    </row>
    <row r="19" spans="2:5" ht="30" customHeight="1" x14ac:dyDescent="0.4">
      <c r="B19" s="1021" t="s">
        <v>491</v>
      </c>
      <c r="C19" s="1021"/>
      <c r="D19" s="1021"/>
      <c r="E19" s="220"/>
    </row>
    <row r="20" spans="2:5" ht="20.100000000000001" customHeight="1" x14ac:dyDescent="0.4">
      <c r="B20" s="83"/>
      <c r="C20" s="90"/>
      <c r="D20" s="90"/>
      <c r="E20" s="90"/>
    </row>
    <row r="21" spans="2:5" ht="30" customHeight="1" x14ac:dyDescent="0.4">
      <c r="B21" s="1021" t="s">
        <v>492</v>
      </c>
      <c r="C21" s="1021"/>
      <c r="D21" s="1021"/>
      <c r="E21" s="221" t="s">
        <v>493</v>
      </c>
    </row>
    <row r="22" spans="2:5" ht="30" customHeight="1" x14ac:dyDescent="0.4">
      <c r="B22" s="1021"/>
      <c r="C22" s="1021"/>
      <c r="D22" s="1021"/>
      <c r="E22" s="220"/>
    </row>
    <row r="23" spans="2:5" ht="30" customHeight="1" x14ac:dyDescent="0.4">
      <c r="B23" s="1022" t="s">
        <v>494</v>
      </c>
      <c r="C23" s="1023"/>
      <c r="D23" s="1023"/>
      <c r="E23" s="1024"/>
    </row>
    <row r="24" spans="2:5" ht="30" customHeight="1" x14ac:dyDescent="0.4">
      <c r="B24" s="222"/>
      <c r="C24" s="87"/>
      <c r="D24" s="87"/>
      <c r="E24" s="223"/>
    </row>
    <row r="25" spans="2:5" ht="30" customHeight="1" x14ac:dyDescent="0.4">
      <c r="B25" s="89"/>
      <c r="C25" s="90"/>
      <c r="D25" s="90"/>
      <c r="E25" s="91"/>
    </row>
    <row r="26" spans="2:5" ht="30" customHeight="1" x14ac:dyDescent="0.4">
      <c r="B26" s="224"/>
      <c r="C26" s="90"/>
      <c r="D26" s="90"/>
      <c r="E26" s="91"/>
    </row>
    <row r="27" spans="2:5" ht="30" customHeight="1" x14ac:dyDescent="0.4">
      <c r="B27" s="225"/>
      <c r="C27" s="86"/>
      <c r="D27" s="86"/>
      <c r="E27" s="92"/>
    </row>
    <row r="28" spans="2:5" ht="30" customHeight="1" x14ac:dyDescent="0.4">
      <c r="B28" s="226" t="s">
        <v>495</v>
      </c>
      <c r="C28" s="227"/>
      <c r="D28" s="227"/>
      <c r="E28" s="227"/>
    </row>
    <row r="29" spans="2:5" ht="20.100000000000001" customHeight="1" x14ac:dyDescent="0.4">
      <c r="B29" s="228" t="s">
        <v>496</v>
      </c>
      <c r="C29" s="228"/>
      <c r="D29" s="228"/>
      <c r="E29" s="228"/>
    </row>
    <row r="30" spans="2:5" ht="20.100000000000001" customHeight="1" x14ac:dyDescent="0.4">
      <c r="B30" s="83"/>
      <c r="C30" s="83" t="s">
        <v>497</v>
      </c>
      <c r="D30" s="83"/>
      <c r="E30" s="83"/>
    </row>
    <row r="31" spans="2:5" ht="20.100000000000001" customHeight="1" x14ac:dyDescent="0.4">
      <c r="B31" s="83"/>
      <c r="C31" s="83" t="s">
        <v>498</v>
      </c>
      <c r="D31" s="83"/>
      <c r="E31" s="83"/>
    </row>
    <row r="32" spans="2:5" ht="20.100000000000001" customHeight="1" x14ac:dyDescent="0.4">
      <c r="B32" s="83"/>
      <c r="C32" s="83" t="s">
        <v>499</v>
      </c>
      <c r="D32" s="83"/>
      <c r="E32" s="83"/>
    </row>
    <row r="33" spans="3:3" ht="19.5" customHeight="1" x14ac:dyDescent="0.4">
      <c r="C33" s="83" t="s">
        <v>500</v>
      </c>
    </row>
  </sheetData>
  <mergeCells count="10">
    <mergeCell ref="B19:D19"/>
    <mergeCell ref="B21:D21"/>
    <mergeCell ref="B22:D22"/>
    <mergeCell ref="B23:E23"/>
    <mergeCell ref="B1:E1"/>
    <mergeCell ref="B9:E9"/>
    <mergeCell ref="D11:E11"/>
    <mergeCell ref="B13:E13"/>
    <mergeCell ref="B16:E16"/>
    <mergeCell ref="B18:D18"/>
  </mergeCells>
  <phoneticPr fontId="1"/>
  <pageMargins left="0.7" right="0.7" top="0.75" bottom="0.75" header="0.3" footer="0.3"/>
  <pageSetup paperSize="9" scale="89" orientation="portrait" r:id="rId1"/>
  <colBreaks count="1" manualBreakCount="1">
    <brk id="5"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37"/>
  <sheetViews>
    <sheetView view="pageBreakPreview" zoomScale="85" zoomScaleNormal="100" zoomScaleSheetLayoutView="85" workbookViewId="0">
      <selection activeCell="E4" sqref="E4"/>
    </sheetView>
  </sheetViews>
  <sheetFormatPr defaultRowHeight="14.25" x14ac:dyDescent="0.4"/>
  <cols>
    <col min="1" max="1" width="7.125" style="14" customWidth="1"/>
    <col min="2" max="2" width="17.25" style="14" customWidth="1"/>
    <col min="3" max="3" width="5.875" style="14" customWidth="1"/>
    <col min="4" max="4" width="21.25" style="14" customWidth="1"/>
    <col min="5" max="5" width="17.875" style="14" customWidth="1"/>
    <col min="6" max="6" width="19.375" style="14" customWidth="1"/>
    <col min="7" max="7" width="16.5" style="14" customWidth="1"/>
    <col min="8" max="256" width="9" style="14"/>
    <col min="257" max="257" width="7.125" style="14" customWidth="1"/>
    <col min="258" max="258" width="17.25" style="14" customWidth="1"/>
    <col min="259" max="259" width="5.875" style="14" customWidth="1"/>
    <col min="260" max="260" width="21.25" style="14" customWidth="1"/>
    <col min="261" max="261" width="17.875" style="14" customWidth="1"/>
    <col min="262" max="262" width="19.375" style="14" customWidth="1"/>
    <col min="263" max="263" width="16.5" style="14" customWidth="1"/>
    <col min="264" max="512" width="9" style="14"/>
    <col min="513" max="513" width="7.125" style="14" customWidth="1"/>
    <col min="514" max="514" width="17.25" style="14" customWidth="1"/>
    <col min="515" max="515" width="5.875" style="14" customWidth="1"/>
    <col min="516" max="516" width="21.25" style="14" customWidth="1"/>
    <col min="517" max="517" width="17.875" style="14" customWidth="1"/>
    <col min="518" max="518" width="19.375" style="14" customWidth="1"/>
    <col min="519" max="519" width="16.5" style="14" customWidth="1"/>
    <col min="520" max="768" width="9" style="14"/>
    <col min="769" max="769" width="7.125" style="14" customWidth="1"/>
    <col min="770" max="770" width="17.25" style="14" customWidth="1"/>
    <col min="771" max="771" width="5.875" style="14" customWidth="1"/>
    <col min="772" max="772" width="21.25" style="14" customWidth="1"/>
    <col min="773" max="773" width="17.875" style="14" customWidth="1"/>
    <col min="774" max="774" width="19.375" style="14" customWidth="1"/>
    <col min="775" max="775" width="16.5" style="14" customWidth="1"/>
    <col min="776" max="1024" width="9" style="14"/>
    <col min="1025" max="1025" width="7.125" style="14" customWidth="1"/>
    <col min="1026" max="1026" width="17.25" style="14" customWidth="1"/>
    <col min="1027" max="1027" width="5.875" style="14" customWidth="1"/>
    <col min="1028" max="1028" width="21.25" style="14" customWidth="1"/>
    <col min="1029" max="1029" width="17.875" style="14" customWidth="1"/>
    <col min="1030" max="1030" width="19.375" style="14" customWidth="1"/>
    <col min="1031" max="1031" width="16.5" style="14" customWidth="1"/>
    <col min="1032" max="1280" width="9" style="14"/>
    <col min="1281" max="1281" width="7.125" style="14" customWidth="1"/>
    <col min="1282" max="1282" width="17.25" style="14" customWidth="1"/>
    <col min="1283" max="1283" width="5.875" style="14" customWidth="1"/>
    <col min="1284" max="1284" width="21.25" style="14" customWidth="1"/>
    <col min="1285" max="1285" width="17.875" style="14" customWidth="1"/>
    <col min="1286" max="1286" width="19.375" style="14" customWidth="1"/>
    <col min="1287" max="1287" width="16.5" style="14" customWidth="1"/>
    <col min="1288" max="1536" width="9" style="14"/>
    <col min="1537" max="1537" width="7.125" style="14" customWidth="1"/>
    <col min="1538" max="1538" width="17.25" style="14" customWidth="1"/>
    <col min="1539" max="1539" width="5.875" style="14" customWidth="1"/>
    <col min="1540" max="1540" width="21.25" style="14" customWidth="1"/>
    <col min="1541" max="1541" width="17.875" style="14" customWidth="1"/>
    <col min="1542" max="1542" width="19.375" style="14" customWidth="1"/>
    <col min="1543" max="1543" width="16.5" style="14" customWidth="1"/>
    <col min="1544" max="1792" width="9" style="14"/>
    <col min="1793" max="1793" width="7.125" style="14" customWidth="1"/>
    <col min="1794" max="1794" width="17.25" style="14" customWidth="1"/>
    <col min="1795" max="1795" width="5.875" style="14" customWidth="1"/>
    <col min="1796" max="1796" width="21.25" style="14" customWidth="1"/>
    <col min="1797" max="1797" width="17.875" style="14" customWidth="1"/>
    <col min="1798" max="1798" width="19.375" style="14" customWidth="1"/>
    <col min="1799" max="1799" width="16.5" style="14" customWidth="1"/>
    <col min="1800" max="2048" width="9" style="14"/>
    <col min="2049" max="2049" width="7.125" style="14" customWidth="1"/>
    <col min="2050" max="2050" width="17.25" style="14" customWidth="1"/>
    <col min="2051" max="2051" width="5.875" style="14" customWidth="1"/>
    <col min="2052" max="2052" width="21.25" style="14" customWidth="1"/>
    <col min="2053" max="2053" width="17.875" style="14" customWidth="1"/>
    <col min="2054" max="2054" width="19.375" style="14" customWidth="1"/>
    <col min="2055" max="2055" width="16.5" style="14" customWidth="1"/>
    <col min="2056" max="2304" width="9" style="14"/>
    <col min="2305" max="2305" width="7.125" style="14" customWidth="1"/>
    <col min="2306" max="2306" width="17.25" style="14" customWidth="1"/>
    <col min="2307" max="2307" width="5.875" style="14" customWidth="1"/>
    <col min="2308" max="2308" width="21.25" style="14" customWidth="1"/>
    <col min="2309" max="2309" width="17.875" style="14" customWidth="1"/>
    <col min="2310" max="2310" width="19.375" style="14" customWidth="1"/>
    <col min="2311" max="2311" width="16.5" style="14" customWidth="1"/>
    <col min="2312" max="2560" width="9" style="14"/>
    <col min="2561" max="2561" width="7.125" style="14" customWidth="1"/>
    <col min="2562" max="2562" width="17.25" style="14" customWidth="1"/>
    <col min="2563" max="2563" width="5.875" style="14" customWidth="1"/>
    <col min="2564" max="2564" width="21.25" style="14" customWidth="1"/>
    <col min="2565" max="2565" width="17.875" style="14" customWidth="1"/>
    <col min="2566" max="2566" width="19.375" style="14" customWidth="1"/>
    <col min="2567" max="2567" width="16.5" style="14" customWidth="1"/>
    <col min="2568" max="2816" width="9" style="14"/>
    <col min="2817" max="2817" width="7.125" style="14" customWidth="1"/>
    <col min="2818" max="2818" width="17.25" style="14" customWidth="1"/>
    <col min="2819" max="2819" width="5.875" style="14" customWidth="1"/>
    <col min="2820" max="2820" width="21.25" style="14" customWidth="1"/>
    <col min="2821" max="2821" width="17.875" style="14" customWidth="1"/>
    <col min="2822" max="2822" width="19.375" style="14" customWidth="1"/>
    <col min="2823" max="2823" width="16.5" style="14" customWidth="1"/>
    <col min="2824" max="3072" width="9" style="14"/>
    <col min="3073" max="3073" width="7.125" style="14" customWidth="1"/>
    <col min="3074" max="3074" width="17.25" style="14" customWidth="1"/>
    <col min="3075" max="3075" width="5.875" style="14" customWidth="1"/>
    <col min="3076" max="3076" width="21.25" style="14" customWidth="1"/>
    <col min="3077" max="3077" width="17.875" style="14" customWidth="1"/>
    <col min="3078" max="3078" width="19.375" style="14" customWidth="1"/>
    <col min="3079" max="3079" width="16.5" style="14" customWidth="1"/>
    <col min="3080" max="3328" width="9" style="14"/>
    <col min="3329" max="3329" width="7.125" style="14" customWidth="1"/>
    <col min="3330" max="3330" width="17.25" style="14" customWidth="1"/>
    <col min="3331" max="3331" width="5.875" style="14" customWidth="1"/>
    <col min="3332" max="3332" width="21.25" style="14" customWidth="1"/>
    <col min="3333" max="3333" width="17.875" style="14" customWidth="1"/>
    <col min="3334" max="3334" width="19.375" style="14" customWidth="1"/>
    <col min="3335" max="3335" width="16.5" style="14" customWidth="1"/>
    <col min="3336" max="3584" width="9" style="14"/>
    <col min="3585" max="3585" width="7.125" style="14" customWidth="1"/>
    <col min="3586" max="3586" width="17.25" style="14" customWidth="1"/>
    <col min="3587" max="3587" width="5.875" style="14" customWidth="1"/>
    <col min="3588" max="3588" width="21.25" style="14" customWidth="1"/>
    <col min="3589" max="3589" width="17.875" style="14" customWidth="1"/>
    <col min="3590" max="3590" width="19.375" style="14" customWidth="1"/>
    <col min="3591" max="3591" width="16.5" style="14" customWidth="1"/>
    <col min="3592" max="3840" width="9" style="14"/>
    <col min="3841" max="3841" width="7.125" style="14" customWidth="1"/>
    <col min="3842" max="3842" width="17.25" style="14" customWidth="1"/>
    <col min="3843" max="3843" width="5.875" style="14" customWidth="1"/>
    <col min="3844" max="3844" width="21.25" style="14" customWidth="1"/>
    <col min="3845" max="3845" width="17.875" style="14" customWidth="1"/>
    <col min="3846" max="3846" width="19.375" style="14" customWidth="1"/>
    <col min="3847" max="3847" width="16.5" style="14" customWidth="1"/>
    <col min="3848" max="4096" width="9" style="14"/>
    <col min="4097" max="4097" width="7.125" style="14" customWidth="1"/>
    <col min="4098" max="4098" width="17.25" style="14" customWidth="1"/>
    <col min="4099" max="4099" width="5.875" style="14" customWidth="1"/>
    <col min="4100" max="4100" width="21.25" style="14" customWidth="1"/>
    <col min="4101" max="4101" width="17.875" style="14" customWidth="1"/>
    <col min="4102" max="4102" width="19.375" style="14" customWidth="1"/>
    <col min="4103" max="4103" width="16.5" style="14" customWidth="1"/>
    <col min="4104" max="4352" width="9" style="14"/>
    <col min="4353" max="4353" width="7.125" style="14" customWidth="1"/>
    <col min="4354" max="4354" width="17.25" style="14" customWidth="1"/>
    <col min="4355" max="4355" width="5.875" style="14" customWidth="1"/>
    <col min="4356" max="4356" width="21.25" style="14" customWidth="1"/>
    <col min="4357" max="4357" width="17.875" style="14" customWidth="1"/>
    <col min="4358" max="4358" width="19.375" style="14" customWidth="1"/>
    <col min="4359" max="4359" width="16.5" style="14" customWidth="1"/>
    <col min="4360" max="4608" width="9" style="14"/>
    <col min="4609" max="4609" width="7.125" style="14" customWidth="1"/>
    <col min="4610" max="4610" width="17.25" style="14" customWidth="1"/>
    <col min="4611" max="4611" width="5.875" style="14" customWidth="1"/>
    <col min="4612" max="4612" width="21.25" style="14" customWidth="1"/>
    <col min="4613" max="4613" width="17.875" style="14" customWidth="1"/>
    <col min="4614" max="4614" width="19.375" style="14" customWidth="1"/>
    <col min="4615" max="4615" width="16.5" style="14" customWidth="1"/>
    <col min="4616" max="4864" width="9" style="14"/>
    <col min="4865" max="4865" width="7.125" style="14" customWidth="1"/>
    <col min="4866" max="4866" width="17.25" style="14" customWidth="1"/>
    <col min="4867" max="4867" width="5.875" style="14" customWidth="1"/>
    <col min="4868" max="4868" width="21.25" style="14" customWidth="1"/>
    <col min="4869" max="4869" width="17.875" style="14" customWidth="1"/>
    <col min="4870" max="4870" width="19.375" style="14" customWidth="1"/>
    <col min="4871" max="4871" width="16.5" style="14" customWidth="1"/>
    <col min="4872" max="5120" width="9" style="14"/>
    <col min="5121" max="5121" width="7.125" style="14" customWidth="1"/>
    <col min="5122" max="5122" width="17.25" style="14" customWidth="1"/>
    <col min="5123" max="5123" width="5.875" style="14" customWidth="1"/>
    <col min="5124" max="5124" width="21.25" style="14" customWidth="1"/>
    <col min="5125" max="5125" width="17.875" style="14" customWidth="1"/>
    <col min="5126" max="5126" width="19.375" style="14" customWidth="1"/>
    <col min="5127" max="5127" width="16.5" style="14" customWidth="1"/>
    <col min="5128" max="5376" width="9" style="14"/>
    <col min="5377" max="5377" width="7.125" style="14" customWidth="1"/>
    <col min="5378" max="5378" width="17.25" style="14" customWidth="1"/>
    <col min="5379" max="5379" width="5.875" style="14" customWidth="1"/>
    <col min="5380" max="5380" width="21.25" style="14" customWidth="1"/>
    <col min="5381" max="5381" width="17.875" style="14" customWidth="1"/>
    <col min="5382" max="5382" width="19.375" style="14" customWidth="1"/>
    <col min="5383" max="5383" width="16.5" style="14" customWidth="1"/>
    <col min="5384" max="5632" width="9" style="14"/>
    <col min="5633" max="5633" width="7.125" style="14" customWidth="1"/>
    <col min="5634" max="5634" width="17.25" style="14" customWidth="1"/>
    <col min="5635" max="5635" width="5.875" style="14" customWidth="1"/>
    <col min="5636" max="5636" width="21.25" style="14" customWidth="1"/>
    <col min="5637" max="5637" width="17.875" style="14" customWidth="1"/>
    <col min="5638" max="5638" width="19.375" style="14" customWidth="1"/>
    <col min="5639" max="5639" width="16.5" style="14" customWidth="1"/>
    <col min="5640" max="5888" width="9" style="14"/>
    <col min="5889" max="5889" width="7.125" style="14" customWidth="1"/>
    <col min="5890" max="5890" width="17.25" style="14" customWidth="1"/>
    <col min="5891" max="5891" width="5.875" style="14" customWidth="1"/>
    <col min="5892" max="5892" width="21.25" style="14" customWidth="1"/>
    <col min="5893" max="5893" width="17.875" style="14" customWidth="1"/>
    <col min="5894" max="5894" width="19.375" style="14" customWidth="1"/>
    <col min="5895" max="5895" width="16.5" style="14" customWidth="1"/>
    <col min="5896" max="6144" width="9" style="14"/>
    <col min="6145" max="6145" width="7.125" style="14" customWidth="1"/>
    <col min="6146" max="6146" width="17.25" style="14" customWidth="1"/>
    <col min="6147" max="6147" width="5.875" style="14" customWidth="1"/>
    <col min="6148" max="6148" width="21.25" style="14" customWidth="1"/>
    <col min="6149" max="6149" width="17.875" style="14" customWidth="1"/>
    <col min="6150" max="6150" width="19.375" style="14" customWidth="1"/>
    <col min="6151" max="6151" width="16.5" style="14" customWidth="1"/>
    <col min="6152" max="6400" width="9" style="14"/>
    <col min="6401" max="6401" width="7.125" style="14" customWidth="1"/>
    <col min="6402" max="6402" width="17.25" style="14" customWidth="1"/>
    <col min="6403" max="6403" width="5.875" style="14" customWidth="1"/>
    <col min="6404" max="6404" width="21.25" style="14" customWidth="1"/>
    <col min="6405" max="6405" width="17.875" style="14" customWidth="1"/>
    <col min="6406" max="6406" width="19.375" style="14" customWidth="1"/>
    <col min="6407" max="6407" width="16.5" style="14" customWidth="1"/>
    <col min="6408" max="6656" width="9" style="14"/>
    <col min="6657" max="6657" width="7.125" style="14" customWidth="1"/>
    <col min="6658" max="6658" width="17.25" style="14" customWidth="1"/>
    <col min="6659" max="6659" width="5.875" style="14" customWidth="1"/>
    <col min="6660" max="6660" width="21.25" style="14" customWidth="1"/>
    <col min="6661" max="6661" width="17.875" style="14" customWidth="1"/>
    <col min="6662" max="6662" width="19.375" style="14" customWidth="1"/>
    <col min="6663" max="6663" width="16.5" style="14" customWidth="1"/>
    <col min="6664" max="6912" width="9" style="14"/>
    <col min="6913" max="6913" width="7.125" style="14" customWidth="1"/>
    <col min="6914" max="6914" width="17.25" style="14" customWidth="1"/>
    <col min="6915" max="6915" width="5.875" style="14" customWidth="1"/>
    <col min="6916" max="6916" width="21.25" style="14" customWidth="1"/>
    <col min="6917" max="6917" width="17.875" style="14" customWidth="1"/>
    <col min="6918" max="6918" width="19.375" style="14" customWidth="1"/>
    <col min="6919" max="6919" width="16.5" style="14" customWidth="1"/>
    <col min="6920" max="7168" width="9" style="14"/>
    <col min="7169" max="7169" width="7.125" style="14" customWidth="1"/>
    <col min="7170" max="7170" width="17.25" style="14" customWidth="1"/>
    <col min="7171" max="7171" width="5.875" style="14" customWidth="1"/>
    <col min="7172" max="7172" width="21.25" style="14" customWidth="1"/>
    <col min="7173" max="7173" width="17.875" style="14" customWidth="1"/>
    <col min="7174" max="7174" width="19.375" style="14" customWidth="1"/>
    <col min="7175" max="7175" width="16.5" style="14" customWidth="1"/>
    <col min="7176" max="7424" width="9" style="14"/>
    <col min="7425" max="7425" width="7.125" style="14" customWidth="1"/>
    <col min="7426" max="7426" width="17.25" style="14" customWidth="1"/>
    <col min="7427" max="7427" width="5.875" style="14" customWidth="1"/>
    <col min="7428" max="7428" width="21.25" style="14" customWidth="1"/>
    <col min="7429" max="7429" width="17.875" style="14" customWidth="1"/>
    <col min="7430" max="7430" width="19.375" style="14" customWidth="1"/>
    <col min="7431" max="7431" width="16.5" style="14" customWidth="1"/>
    <col min="7432" max="7680" width="9" style="14"/>
    <col min="7681" max="7681" width="7.125" style="14" customWidth="1"/>
    <col min="7682" max="7682" width="17.25" style="14" customWidth="1"/>
    <col min="7683" max="7683" width="5.875" style="14" customWidth="1"/>
    <col min="7684" max="7684" width="21.25" style="14" customWidth="1"/>
    <col min="7685" max="7685" width="17.875" style="14" customWidth="1"/>
    <col min="7686" max="7686" width="19.375" style="14" customWidth="1"/>
    <col min="7687" max="7687" width="16.5" style="14" customWidth="1"/>
    <col min="7688" max="7936" width="9" style="14"/>
    <col min="7937" max="7937" width="7.125" style="14" customWidth="1"/>
    <col min="7938" max="7938" width="17.25" style="14" customWidth="1"/>
    <col min="7939" max="7939" width="5.875" style="14" customWidth="1"/>
    <col min="7940" max="7940" width="21.25" style="14" customWidth="1"/>
    <col min="7941" max="7941" width="17.875" style="14" customWidth="1"/>
    <col min="7942" max="7942" width="19.375" style="14" customWidth="1"/>
    <col min="7943" max="7943" width="16.5" style="14" customWidth="1"/>
    <col min="7944" max="8192" width="9" style="14"/>
    <col min="8193" max="8193" width="7.125" style="14" customWidth="1"/>
    <col min="8194" max="8194" width="17.25" style="14" customWidth="1"/>
    <col min="8195" max="8195" width="5.875" style="14" customWidth="1"/>
    <col min="8196" max="8196" width="21.25" style="14" customWidth="1"/>
    <col min="8197" max="8197" width="17.875" style="14" customWidth="1"/>
    <col min="8198" max="8198" width="19.375" style="14" customWidth="1"/>
    <col min="8199" max="8199" width="16.5" style="14" customWidth="1"/>
    <col min="8200" max="8448" width="9" style="14"/>
    <col min="8449" max="8449" width="7.125" style="14" customWidth="1"/>
    <col min="8450" max="8450" width="17.25" style="14" customWidth="1"/>
    <col min="8451" max="8451" width="5.875" style="14" customWidth="1"/>
    <col min="8452" max="8452" width="21.25" style="14" customWidth="1"/>
    <col min="8453" max="8453" width="17.875" style="14" customWidth="1"/>
    <col min="8454" max="8454" width="19.375" style="14" customWidth="1"/>
    <col min="8455" max="8455" width="16.5" style="14" customWidth="1"/>
    <col min="8456" max="8704" width="9" style="14"/>
    <col min="8705" max="8705" width="7.125" style="14" customWidth="1"/>
    <col min="8706" max="8706" width="17.25" style="14" customWidth="1"/>
    <col min="8707" max="8707" width="5.875" style="14" customWidth="1"/>
    <col min="8708" max="8708" width="21.25" style="14" customWidth="1"/>
    <col min="8709" max="8709" width="17.875" style="14" customWidth="1"/>
    <col min="8710" max="8710" width="19.375" style="14" customWidth="1"/>
    <col min="8711" max="8711" width="16.5" style="14" customWidth="1"/>
    <col min="8712" max="8960" width="9" style="14"/>
    <col min="8961" max="8961" width="7.125" style="14" customWidth="1"/>
    <col min="8962" max="8962" width="17.25" style="14" customWidth="1"/>
    <col min="8963" max="8963" width="5.875" style="14" customWidth="1"/>
    <col min="8964" max="8964" width="21.25" style="14" customWidth="1"/>
    <col min="8965" max="8965" width="17.875" style="14" customWidth="1"/>
    <col min="8966" max="8966" width="19.375" style="14" customWidth="1"/>
    <col min="8967" max="8967" width="16.5" style="14" customWidth="1"/>
    <col min="8968" max="9216" width="9" style="14"/>
    <col min="9217" max="9217" width="7.125" style="14" customWidth="1"/>
    <col min="9218" max="9218" width="17.25" style="14" customWidth="1"/>
    <col min="9219" max="9219" width="5.875" style="14" customWidth="1"/>
    <col min="9220" max="9220" width="21.25" style="14" customWidth="1"/>
    <col min="9221" max="9221" width="17.875" style="14" customWidth="1"/>
    <col min="9222" max="9222" width="19.375" style="14" customWidth="1"/>
    <col min="9223" max="9223" width="16.5" style="14" customWidth="1"/>
    <col min="9224" max="9472" width="9" style="14"/>
    <col min="9473" max="9473" width="7.125" style="14" customWidth="1"/>
    <col min="9474" max="9474" width="17.25" style="14" customWidth="1"/>
    <col min="9475" max="9475" width="5.875" style="14" customWidth="1"/>
    <col min="9476" max="9476" width="21.25" style="14" customWidth="1"/>
    <col min="9477" max="9477" width="17.875" style="14" customWidth="1"/>
    <col min="9478" max="9478" width="19.375" style="14" customWidth="1"/>
    <col min="9479" max="9479" width="16.5" style="14" customWidth="1"/>
    <col min="9480" max="9728" width="9" style="14"/>
    <col min="9729" max="9729" width="7.125" style="14" customWidth="1"/>
    <col min="9730" max="9730" width="17.25" style="14" customWidth="1"/>
    <col min="9731" max="9731" width="5.875" style="14" customWidth="1"/>
    <col min="9732" max="9732" width="21.25" style="14" customWidth="1"/>
    <col min="9733" max="9733" width="17.875" style="14" customWidth="1"/>
    <col min="9734" max="9734" width="19.375" style="14" customWidth="1"/>
    <col min="9735" max="9735" width="16.5" style="14" customWidth="1"/>
    <col min="9736" max="9984" width="9" style="14"/>
    <col min="9985" max="9985" width="7.125" style="14" customWidth="1"/>
    <col min="9986" max="9986" width="17.25" style="14" customWidth="1"/>
    <col min="9987" max="9987" width="5.875" style="14" customWidth="1"/>
    <col min="9988" max="9988" width="21.25" style="14" customWidth="1"/>
    <col min="9989" max="9989" width="17.875" style="14" customWidth="1"/>
    <col min="9990" max="9990" width="19.375" style="14" customWidth="1"/>
    <col min="9991" max="9991" width="16.5" style="14" customWidth="1"/>
    <col min="9992" max="10240" width="9" style="14"/>
    <col min="10241" max="10241" width="7.125" style="14" customWidth="1"/>
    <col min="10242" max="10242" width="17.25" style="14" customWidth="1"/>
    <col min="10243" max="10243" width="5.875" style="14" customWidth="1"/>
    <col min="10244" max="10244" width="21.25" style="14" customWidth="1"/>
    <col min="10245" max="10245" width="17.875" style="14" customWidth="1"/>
    <col min="10246" max="10246" width="19.375" style="14" customWidth="1"/>
    <col min="10247" max="10247" width="16.5" style="14" customWidth="1"/>
    <col min="10248" max="10496" width="9" style="14"/>
    <col min="10497" max="10497" width="7.125" style="14" customWidth="1"/>
    <col min="10498" max="10498" width="17.25" style="14" customWidth="1"/>
    <col min="10499" max="10499" width="5.875" style="14" customWidth="1"/>
    <col min="10500" max="10500" width="21.25" style="14" customWidth="1"/>
    <col min="10501" max="10501" width="17.875" style="14" customWidth="1"/>
    <col min="10502" max="10502" width="19.375" style="14" customWidth="1"/>
    <col min="10503" max="10503" width="16.5" style="14" customWidth="1"/>
    <col min="10504" max="10752" width="9" style="14"/>
    <col min="10753" max="10753" width="7.125" style="14" customWidth="1"/>
    <col min="10754" max="10754" width="17.25" style="14" customWidth="1"/>
    <col min="10755" max="10755" width="5.875" style="14" customWidth="1"/>
    <col min="10756" max="10756" width="21.25" style="14" customWidth="1"/>
    <col min="10757" max="10757" width="17.875" style="14" customWidth="1"/>
    <col min="10758" max="10758" width="19.375" style="14" customWidth="1"/>
    <col min="10759" max="10759" width="16.5" style="14" customWidth="1"/>
    <col min="10760" max="11008" width="9" style="14"/>
    <col min="11009" max="11009" width="7.125" style="14" customWidth="1"/>
    <col min="11010" max="11010" width="17.25" style="14" customWidth="1"/>
    <col min="11011" max="11011" width="5.875" style="14" customWidth="1"/>
    <col min="11012" max="11012" width="21.25" style="14" customWidth="1"/>
    <col min="11013" max="11013" width="17.875" style="14" customWidth="1"/>
    <col min="11014" max="11014" width="19.375" style="14" customWidth="1"/>
    <col min="11015" max="11015" width="16.5" style="14" customWidth="1"/>
    <col min="11016" max="11264" width="9" style="14"/>
    <col min="11265" max="11265" width="7.125" style="14" customWidth="1"/>
    <col min="11266" max="11266" width="17.25" style="14" customWidth="1"/>
    <col min="11267" max="11267" width="5.875" style="14" customWidth="1"/>
    <col min="11268" max="11268" width="21.25" style="14" customWidth="1"/>
    <col min="11269" max="11269" width="17.875" style="14" customWidth="1"/>
    <col min="11270" max="11270" width="19.375" style="14" customWidth="1"/>
    <col min="11271" max="11271" width="16.5" style="14" customWidth="1"/>
    <col min="11272" max="11520" width="9" style="14"/>
    <col min="11521" max="11521" width="7.125" style="14" customWidth="1"/>
    <col min="11522" max="11522" width="17.25" style="14" customWidth="1"/>
    <col min="11523" max="11523" width="5.875" style="14" customWidth="1"/>
    <col min="11524" max="11524" width="21.25" style="14" customWidth="1"/>
    <col min="11525" max="11525" width="17.875" style="14" customWidth="1"/>
    <col min="11526" max="11526" width="19.375" style="14" customWidth="1"/>
    <col min="11527" max="11527" width="16.5" style="14" customWidth="1"/>
    <col min="11528" max="11776" width="9" style="14"/>
    <col min="11777" max="11777" width="7.125" style="14" customWidth="1"/>
    <col min="11778" max="11778" width="17.25" style="14" customWidth="1"/>
    <col min="11779" max="11779" width="5.875" style="14" customWidth="1"/>
    <col min="11780" max="11780" width="21.25" style="14" customWidth="1"/>
    <col min="11781" max="11781" width="17.875" style="14" customWidth="1"/>
    <col min="11782" max="11782" width="19.375" style="14" customWidth="1"/>
    <col min="11783" max="11783" width="16.5" style="14" customWidth="1"/>
    <col min="11784" max="12032" width="9" style="14"/>
    <col min="12033" max="12033" width="7.125" style="14" customWidth="1"/>
    <col min="12034" max="12034" width="17.25" style="14" customWidth="1"/>
    <col min="12035" max="12035" width="5.875" style="14" customWidth="1"/>
    <col min="12036" max="12036" width="21.25" style="14" customWidth="1"/>
    <col min="12037" max="12037" width="17.875" style="14" customWidth="1"/>
    <col min="12038" max="12038" width="19.375" style="14" customWidth="1"/>
    <col min="12039" max="12039" width="16.5" style="14" customWidth="1"/>
    <col min="12040" max="12288" width="9" style="14"/>
    <col min="12289" max="12289" width="7.125" style="14" customWidth="1"/>
    <col min="12290" max="12290" width="17.25" style="14" customWidth="1"/>
    <col min="12291" max="12291" width="5.875" style="14" customWidth="1"/>
    <col min="12292" max="12292" width="21.25" style="14" customWidth="1"/>
    <col min="12293" max="12293" width="17.875" style="14" customWidth="1"/>
    <col min="12294" max="12294" width="19.375" style="14" customWidth="1"/>
    <col min="12295" max="12295" width="16.5" style="14" customWidth="1"/>
    <col min="12296" max="12544" width="9" style="14"/>
    <col min="12545" max="12545" width="7.125" style="14" customWidth="1"/>
    <col min="12546" max="12546" width="17.25" style="14" customWidth="1"/>
    <col min="12547" max="12547" width="5.875" style="14" customWidth="1"/>
    <col min="12548" max="12548" width="21.25" style="14" customWidth="1"/>
    <col min="12549" max="12549" width="17.875" style="14" customWidth="1"/>
    <col min="12550" max="12550" width="19.375" style="14" customWidth="1"/>
    <col min="12551" max="12551" width="16.5" style="14" customWidth="1"/>
    <col min="12552" max="12800" width="9" style="14"/>
    <col min="12801" max="12801" width="7.125" style="14" customWidth="1"/>
    <col min="12802" max="12802" width="17.25" style="14" customWidth="1"/>
    <col min="12803" max="12803" width="5.875" style="14" customWidth="1"/>
    <col min="12804" max="12804" width="21.25" style="14" customWidth="1"/>
    <col min="12805" max="12805" width="17.875" style="14" customWidth="1"/>
    <col min="12806" max="12806" width="19.375" style="14" customWidth="1"/>
    <col min="12807" max="12807" width="16.5" style="14" customWidth="1"/>
    <col min="12808" max="13056" width="9" style="14"/>
    <col min="13057" max="13057" width="7.125" style="14" customWidth="1"/>
    <col min="13058" max="13058" width="17.25" style="14" customWidth="1"/>
    <col min="13059" max="13059" width="5.875" style="14" customWidth="1"/>
    <col min="13060" max="13060" width="21.25" style="14" customWidth="1"/>
    <col min="13061" max="13061" width="17.875" style="14" customWidth="1"/>
    <col min="13062" max="13062" width="19.375" style="14" customWidth="1"/>
    <col min="13063" max="13063" width="16.5" style="14" customWidth="1"/>
    <col min="13064" max="13312" width="9" style="14"/>
    <col min="13313" max="13313" width="7.125" style="14" customWidth="1"/>
    <col min="13314" max="13314" width="17.25" style="14" customWidth="1"/>
    <col min="13315" max="13315" width="5.875" style="14" customWidth="1"/>
    <col min="13316" max="13316" width="21.25" style="14" customWidth="1"/>
    <col min="13317" max="13317" width="17.875" style="14" customWidth="1"/>
    <col min="13318" max="13318" width="19.375" style="14" customWidth="1"/>
    <col min="13319" max="13319" width="16.5" style="14" customWidth="1"/>
    <col min="13320" max="13568" width="9" style="14"/>
    <col min="13569" max="13569" width="7.125" style="14" customWidth="1"/>
    <col min="13570" max="13570" width="17.25" style="14" customWidth="1"/>
    <col min="13571" max="13571" width="5.875" style="14" customWidth="1"/>
    <col min="13572" max="13572" width="21.25" style="14" customWidth="1"/>
    <col min="13573" max="13573" width="17.875" style="14" customWidth="1"/>
    <col min="13574" max="13574" width="19.375" style="14" customWidth="1"/>
    <col min="13575" max="13575" width="16.5" style="14" customWidth="1"/>
    <col min="13576" max="13824" width="9" style="14"/>
    <col min="13825" max="13825" width="7.125" style="14" customWidth="1"/>
    <col min="13826" max="13826" width="17.25" style="14" customWidth="1"/>
    <col min="13827" max="13827" width="5.875" style="14" customWidth="1"/>
    <col min="13828" max="13828" width="21.25" style="14" customWidth="1"/>
    <col min="13829" max="13829" width="17.875" style="14" customWidth="1"/>
    <col min="13830" max="13830" width="19.375" style="14" customWidth="1"/>
    <col min="13831" max="13831" width="16.5" style="14" customWidth="1"/>
    <col min="13832" max="14080" width="9" style="14"/>
    <col min="14081" max="14081" width="7.125" style="14" customWidth="1"/>
    <col min="14082" max="14082" width="17.25" style="14" customWidth="1"/>
    <col min="14083" max="14083" width="5.875" style="14" customWidth="1"/>
    <col min="14084" max="14084" width="21.25" style="14" customWidth="1"/>
    <col min="14085" max="14085" width="17.875" style="14" customWidth="1"/>
    <col min="14086" max="14086" width="19.375" style="14" customWidth="1"/>
    <col min="14087" max="14087" width="16.5" style="14" customWidth="1"/>
    <col min="14088" max="14336" width="9" style="14"/>
    <col min="14337" max="14337" width="7.125" style="14" customWidth="1"/>
    <col min="14338" max="14338" width="17.25" style="14" customWidth="1"/>
    <col min="14339" max="14339" width="5.875" style="14" customWidth="1"/>
    <col min="14340" max="14340" width="21.25" style="14" customWidth="1"/>
    <col min="14341" max="14341" width="17.875" style="14" customWidth="1"/>
    <col min="14342" max="14342" width="19.375" style="14" customWidth="1"/>
    <col min="14343" max="14343" width="16.5" style="14" customWidth="1"/>
    <col min="14344" max="14592" width="9" style="14"/>
    <col min="14593" max="14593" width="7.125" style="14" customWidth="1"/>
    <col min="14594" max="14594" width="17.25" style="14" customWidth="1"/>
    <col min="14595" max="14595" width="5.875" style="14" customWidth="1"/>
    <col min="14596" max="14596" width="21.25" style="14" customWidth="1"/>
    <col min="14597" max="14597" width="17.875" style="14" customWidth="1"/>
    <col min="14598" max="14598" width="19.375" style="14" customWidth="1"/>
    <col min="14599" max="14599" width="16.5" style="14" customWidth="1"/>
    <col min="14600" max="14848" width="9" style="14"/>
    <col min="14849" max="14849" width="7.125" style="14" customWidth="1"/>
    <col min="14850" max="14850" width="17.25" style="14" customWidth="1"/>
    <col min="14851" max="14851" width="5.875" style="14" customWidth="1"/>
    <col min="14852" max="14852" width="21.25" style="14" customWidth="1"/>
    <col min="14853" max="14853" width="17.875" style="14" customWidth="1"/>
    <col min="14854" max="14854" width="19.375" style="14" customWidth="1"/>
    <col min="14855" max="14855" width="16.5" style="14" customWidth="1"/>
    <col min="14856" max="15104" width="9" style="14"/>
    <col min="15105" max="15105" width="7.125" style="14" customWidth="1"/>
    <col min="15106" max="15106" width="17.25" style="14" customWidth="1"/>
    <col min="15107" max="15107" width="5.875" style="14" customWidth="1"/>
    <col min="15108" max="15108" width="21.25" style="14" customWidth="1"/>
    <col min="15109" max="15109" width="17.875" style="14" customWidth="1"/>
    <col min="15110" max="15110" width="19.375" style="14" customWidth="1"/>
    <col min="15111" max="15111" width="16.5" style="14" customWidth="1"/>
    <col min="15112" max="15360" width="9" style="14"/>
    <col min="15361" max="15361" width="7.125" style="14" customWidth="1"/>
    <col min="15362" max="15362" width="17.25" style="14" customWidth="1"/>
    <col min="15363" max="15363" width="5.875" style="14" customWidth="1"/>
    <col min="15364" max="15364" width="21.25" style="14" customWidth="1"/>
    <col min="15365" max="15365" width="17.875" style="14" customWidth="1"/>
    <col min="15366" max="15366" width="19.375" style="14" customWidth="1"/>
    <col min="15367" max="15367" width="16.5" style="14" customWidth="1"/>
    <col min="15368" max="15616" width="9" style="14"/>
    <col min="15617" max="15617" width="7.125" style="14" customWidth="1"/>
    <col min="15618" max="15618" width="17.25" style="14" customWidth="1"/>
    <col min="15619" max="15619" width="5.875" style="14" customWidth="1"/>
    <col min="15620" max="15620" width="21.25" style="14" customWidth="1"/>
    <col min="15621" max="15621" width="17.875" style="14" customWidth="1"/>
    <col min="15622" max="15622" width="19.375" style="14" customWidth="1"/>
    <col min="15623" max="15623" width="16.5" style="14" customWidth="1"/>
    <col min="15624" max="15872" width="9" style="14"/>
    <col min="15873" max="15873" width="7.125" style="14" customWidth="1"/>
    <col min="15874" max="15874" width="17.25" style="14" customWidth="1"/>
    <col min="15875" max="15875" width="5.875" style="14" customWidth="1"/>
    <col min="15876" max="15876" width="21.25" style="14" customWidth="1"/>
    <col min="15877" max="15877" width="17.875" style="14" customWidth="1"/>
    <col min="15878" max="15878" width="19.375" style="14" customWidth="1"/>
    <col min="15879" max="15879" width="16.5" style="14" customWidth="1"/>
    <col min="15880" max="16128" width="9" style="14"/>
    <col min="16129" max="16129" width="7.125" style="14" customWidth="1"/>
    <col min="16130" max="16130" width="17.25" style="14" customWidth="1"/>
    <col min="16131" max="16131" width="5.875" style="14" customWidth="1"/>
    <col min="16132" max="16132" width="21.25" style="14" customWidth="1"/>
    <col min="16133" max="16133" width="17.875" style="14" customWidth="1"/>
    <col min="16134" max="16134" width="19.375" style="14" customWidth="1"/>
    <col min="16135" max="16135" width="16.5" style="14" customWidth="1"/>
    <col min="16136" max="16384" width="9" style="14"/>
  </cols>
  <sheetData>
    <row r="2" spans="1:10" ht="20.100000000000001" customHeight="1" x14ac:dyDescent="0.4">
      <c r="D2" s="15"/>
      <c r="E2" s="15"/>
      <c r="F2" s="16" t="s">
        <v>31</v>
      </c>
    </row>
    <row r="3" spans="1:10" ht="20.100000000000001" customHeight="1" x14ac:dyDescent="0.4">
      <c r="B3" s="15"/>
      <c r="C3" s="15"/>
      <c r="D3" s="15"/>
      <c r="E3" s="15"/>
      <c r="F3" s="15"/>
    </row>
    <row r="4" spans="1:10" ht="20.100000000000001" customHeight="1" x14ac:dyDescent="0.4">
      <c r="B4" s="15" t="s">
        <v>32</v>
      </c>
      <c r="C4" s="15"/>
      <c r="D4" s="15"/>
      <c r="E4" s="15"/>
      <c r="F4" s="15"/>
    </row>
    <row r="5" spans="1:10" ht="20.100000000000001" customHeight="1" x14ac:dyDescent="0.4">
      <c r="A5" s="17"/>
      <c r="B5" s="17"/>
      <c r="C5" s="17"/>
      <c r="D5" s="18" t="s">
        <v>33</v>
      </c>
      <c r="E5" s="17"/>
      <c r="F5" s="17"/>
      <c r="G5" s="9" t="s">
        <v>565</v>
      </c>
      <c r="H5" s="7"/>
      <c r="I5" s="17"/>
      <c r="J5" s="17"/>
    </row>
    <row r="6" spans="1:10" ht="20.100000000000001" customHeight="1" x14ac:dyDescent="0.4">
      <c r="D6" s="16" t="s">
        <v>50</v>
      </c>
      <c r="E6" s="15"/>
      <c r="F6" s="16"/>
      <c r="G6" s="4"/>
      <c r="H6" s="11" t="s">
        <v>35</v>
      </c>
    </row>
    <row r="7" spans="1:10" ht="20.100000000000001" customHeight="1" x14ac:dyDescent="0.4">
      <c r="B7" s="15"/>
      <c r="C7" s="15"/>
      <c r="D7" s="16" t="s">
        <v>51</v>
      </c>
      <c r="E7" s="15"/>
      <c r="F7" s="10"/>
    </row>
    <row r="8" spans="1:10" ht="20.100000000000001" customHeight="1" x14ac:dyDescent="0.4">
      <c r="B8" s="15"/>
      <c r="C8" s="15"/>
      <c r="D8" s="15"/>
      <c r="E8" s="15"/>
      <c r="F8" s="15"/>
    </row>
    <row r="9" spans="1:10" ht="20.100000000000001" customHeight="1" x14ac:dyDescent="0.4"/>
    <row r="10" spans="1:10" ht="20.100000000000001" customHeight="1" x14ac:dyDescent="0.4">
      <c r="B10" s="906" t="s">
        <v>501</v>
      </c>
      <c r="C10" s="906"/>
      <c r="D10" s="906"/>
      <c r="E10" s="906"/>
      <c r="F10" s="906"/>
    </row>
    <row r="11" spans="1:10" ht="20.100000000000001" customHeight="1" x14ac:dyDescent="0.4">
      <c r="B11" s="21"/>
      <c r="C11" s="21"/>
      <c r="D11" s="21"/>
      <c r="E11" s="21"/>
      <c r="F11" s="21"/>
    </row>
    <row r="12" spans="1:10" ht="20.100000000000001" customHeight="1" x14ac:dyDescent="0.4"/>
    <row r="13" spans="1:10" ht="20.100000000000001" customHeight="1" x14ac:dyDescent="0.4">
      <c r="B13" s="14" t="s">
        <v>502</v>
      </c>
    </row>
    <row r="14" spans="1:10" ht="20.100000000000001" customHeight="1" x14ac:dyDescent="0.4"/>
    <row r="15" spans="1:10" ht="20.100000000000001" customHeight="1" x14ac:dyDescent="0.4"/>
    <row r="16" spans="1:10" ht="20.100000000000001" customHeight="1" x14ac:dyDescent="0.4">
      <c r="B16" s="622" t="s">
        <v>39</v>
      </c>
      <c r="C16" s="622"/>
      <c r="D16" s="622"/>
      <c r="E16" s="622"/>
      <c r="F16" s="622"/>
    </row>
    <row r="17" spans="2:6" ht="20.100000000000001" customHeight="1" x14ac:dyDescent="0.4">
      <c r="B17" s="17"/>
      <c r="C17" s="17"/>
      <c r="D17" s="17"/>
      <c r="E17" s="17"/>
      <c r="F17" s="17"/>
    </row>
    <row r="18" spans="2:6" ht="20.100000000000001" customHeight="1" x14ac:dyDescent="0.4"/>
    <row r="19" spans="2:6" ht="20.100000000000001" customHeight="1" x14ac:dyDescent="0.4">
      <c r="B19" s="22" t="s">
        <v>503</v>
      </c>
      <c r="C19" s="22"/>
      <c r="D19" s="23"/>
      <c r="E19" s="23"/>
      <c r="F19" s="23"/>
    </row>
    <row r="20" spans="2:6" ht="20.100000000000001" customHeight="1" x14ac:dyDescent="0.4">
      <c r="B20" s="22"/>
      <c r="C20" s="22"/>
      <c r="D20" s="15"/>
      <c r="E20" s="15"/>
      <c r="F20" s="15"/>
    </row>
    <row r="21" spans="2:6" ht="20.100000000000001" customHeight="1" x14ac:dyDescent="0.4"/>
    <row r="22" spans="2:6" ht="20.100000000000001" customHeight="1" x14ac:dyDescent="0.4">
      <c r="B22" s="22" t="s">
        <v>41</v>
      </c>
      <c r="C22" s="22"/>
      <c r="D22" s="23" t="s">
        <v>504</v>
      </c>
      <c r="E22" s="23"/>
    </row>
    <row r="23" spans="2:6" ht="20.100000000000001" customHeight="1" x14ac:dyDescent="0.4">
      <c r="B23" s="22"/>
      <c r="C23" s="22"/>
      <c r="D23" s="15"/>
      <c r="E23" s="15"/>
    </row>
    <row r="24" spans="2:6" ht="20.100000000000001" customHeight="1" x14ac:dyDescent="0.4">
      <c r="B24" s="22"/>
      <c r="C24" s="22"/>
    </row>
    <row r="25" spans="2:6" ht="20.100000000000001" customHeight="1" x14ac:dyDescent="0.4">
      <c r="B25" s="22" t="s">
        <v>43</v>
      </c>
      <c r="C25" s="22"/>
      <c r="D25" s="23" t="s">
        <v>44</v>
      </c>
      <c r="E25" s="23"/>
    </row>
    <row r="26" spans="2:6" ht="20.100000000000001" customHeight="1" x14ac:dyDescent="0.4">
      <c r="B26" s="22"/>
      <c r="C26" s="22"/>
      <c r="D26" s="15"/>
      <c r="E26" s="15"/>
    </row>
    <row r="27" spans="2:6" ht="20.100000000000001" customHeight="1" x14ac:dyDescent="0.4">
      <c r="B27" s="22"/>
      <c r="C27" s="22"/>
    </row>
    <row r="28" spans="2:6" ht="20.100000000000001" customHeight="1" x14ac:dyDescent="0.4">
      <c r="B28" s="22" t="s">
        <v>45</v>
      </c>
      <c r="C28" s="22"/>
      <c r="D28" s="14" t="s">
        <v>46</v>
      </c>
    </row>
    <row r="29" spans="2:6" ht="20.100000000000001" customHeight="1" x14ac:dyDescent="0.4">
      <c r="B29" s="22"/>
      <c r="C29" s="22"/>
    </row>
    <row r="30" spans="2:6" ht="20.100000000000001" customHeight="1" x14ac:dyDescent="0.4">
      <c r="B30" s="22"/>
      <c r="C30" s="22"/>
    </row>
    <row r="31" spans="2:6" ht="20.100000000000001" customHeight="1" x14ac:dyDescent="0.4">
      <c r="B31" s="22" t="s">
        <v>47</v>
      </c>
      <c r="C31" s="22"/>
      <c r="D31" s="14" t="s">
        <v>46</v>
      </c>
    </row>
    <row r="32" spans="2:6" ht="20.100000000000001" customHeight="1" x14ac:dyDescent="0.4">
      <c r="B32" s="22"/>
      <c r="C32" s="22"/>
    </row>
    <row r="33" spans="2:4" ht="20.100000000000001" customHeight="1" x14ac:dyDescent="0.4">
      <c r="B33" s="22"/>
      <c r="C33" s="22"/>
    </row>
    <row r="34" spans="2:4" ht="20.100000000000001" customHeight="1" x14ac:dyDescent="0.4">
      <c r="B34" s="22" t="s">
        <v>48</v>
      </c>
      <c r="C34" s="22"/>
      <c r="D34" s="14" t="s">
        <v>46</v>
      </c>
    </row>
    <row r="35" spans="2:4" ht="20.100000000000001" customHeight="1" x14ac:dyDescent="0.4">
      <c r="B35" s="22"/>
      <c r="C35" s="22"/>
    </row>
    <row r="36" spans="2:4" ht="20.100000000000001" customHeight="1" x14ac:dyDescent="0.4">
      <c r="B36" s="22"/>
      <c r="C36" s="22"/>
    </row>
    <row r="37" spans="2:4" ht="20.100000000000001" customHeight="1" x14ac:dyDescent="0.4">
      <c r="B37" s="22" t="s">
        <v>505</v>
      </c>
      <c r="C37" s="22"/>
      <c r="D37" s="14" t="s">
        <v>46</v>
      </c>
    </row>
  </sheetData>
  <mergeCells count="2">
    <mergeCell ref="B10:F10"/>
    <mergeCell ref="B16:F16"/>
  </mergeCells>
  <phoneticPr fontId="1"/>
  <pageMargins left="0.7" right="0.7" top="0.75" bottom="0.75" header="0.3" footer="0.3"/>
  <pageSetup paperSize="9" scale="90" orientation="portrait" r:id="rId1"/>
  <colBreaks count="1" manualBreakCount="1">
    <brk id="6"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39"/>
  <sheetViews>
    <sheetView view="pageBreakPreview" zoomScale="85" zoomScaleNormal="100" zoomScaleSheetLayoutView="85" workbookViewId="0">
      <selection activeCell="G15" sqref="G15:H15"/>
    </sheetView>
  </sheetViews>
  <sheetFormatPr defaultRowHeight="13.5" x14ac:dyDescent="0.4"/>
  <cols>
    <col min="1" max="1" width="2.875" style="4" customWidth="1"/>
    <col min="2" max="2" width="9" style="4"/>
    <col min="3" max="3" width="11.875" style="4" customWidth="1"/>
    <col min="4" max="6" width="13.625" style="4" customWidth="1"/>
    <col min="7" max="7" width="17.875" style="4" customWidth="1"/>
    <col min="8" max="8" width="3.5" style="4" bestFit="1" customWidth="1"/>
    <col min="9" max="9" width="2.125" style="4" customWidth="1"/>
    <col min="10" max="256" width="9" style="4"/>
    <col min="257" max="257" width="2.875" style="4" customWidth="1"/>
    <col min="258" max="258" width="9" style="4"/>
    <col min="259" max="259" width="11.875" style="4" customWidth="1"/>
    <col min="260" max="262" width="13.625" style="4" customWidth="1"/>
    <col min="263" max="263" width="17.875" style="4" customWidth="1"/>
    <col min="264" max="264" width="3.5" style="4" bestFit="1" customWidth="1"/>
    <col min="265" max="265" width="2.125" style="4" customWidth="1"/>
    <col min="266" max="512" width="9" style="4"/>
    <col min="513" max="513" width="2.875" style="4" customWidth="1"/>
    <col min="514" max="514" width="9" style="4"/>
    <col min="515" max="515" width="11.875" style="4" customWidth="1"/>
    <col min="516" max="518" width="13.625" style="4" customWidth="1"/>
    <col min="519" max="519" width="17.875" style="4" customWidth="1"/>
    <col min="520" max="520" width="3.5" style="4" bestFit="1" customWidth="1"/>
    <col min="521" max="521" width="2.125" style="4" customWidth="1"/>
    <col min="522" max="768" width="9" style="4"/>
    <col min="769" max="769" width="2.875" style="4" customWidth="1"/>
    <col min="770" max="770" width="9" style="4"/>
    <col min="771" max="771" width="11.875" style="4" customWidth="1"/>
    <col min="772" max="774" width="13.625" style="4" customWidth="1"/>
    <col min="775" max="775" width="17.875" style="4" customWidth="1"/>
    <col min="776" max="776" width="3.5" style="4" bestFit="1" customWidth="1"/>
    <col min="777" max="777" width="2.125" style="4" customWidth="1"/>
    <col min="778" max="1024" width="9" style="4"/>
    <col min="1025" max="1025" width="2.875" style="4" customWidth="1"/>
    <col min="1026" max="1026" width="9" style="4"/>
    <col min="1027" max="1027" width="11.875" style="4" customWidth="1"/>
    <col min="1028" max="1030" width="13.625" style="4" customWidth="1"/>
    <col min="1031" max="1031" width="17.875" style="4" customWidth="1"/>
    <col min="1032" max="1032" width="3.5" style="4" bestFit="1" customWidth="1"/>
    <col min="1033" max="1033" width="2.125" style="4" customWidth="1"/>
    <col min="1034" max="1280" width="9" style="4"/>
    <col min="1281" max="1281" width="2.875" style="4" customWidth="1"/>
    <col min="1282" max="1282" width="9" style="4"/>
    <col min="1283" max="1283" width="11.875" style="4" customWidth="1"/>
    <col min="1284" max="1286" width="13.625" style="4" customWidth="1"/>
    <col min="1287" max="1287" width="17.875" style="4" customWidth="1"/>
    <col min="1288" max="1288" width="3.5" style="4" bestFit="1" customWidth="1"/>
    <col min="1289" max="1289" width="2.125" style="4" customWidth="1"/>
    <col min="1290" max="1536" width="9" style="4"/>
    <col min="1537" max="1537" width="2.875" style="4" customWidth="1"/>
    <col min="1538" max="1538" width="9" style="4"/>
    <col min="1539" max="1539" width="11.875" style="4" customWidth="1"/>
    <col min="1540" max="1542" width="13.625" style="4" customWidth="1"/>
    <col min="1543" max="1543" width="17.875" style="4" customWidth="1"/>
    <col min="1544" max="1544" width="3.5" style="4" bestFit="1" customWidth="1"/>
    <col min="1545" max="1545" width="2.125" style="4" customWidth="1"/>
    <col min="1546" max="1792" width="9" style="4"/>
    <col min="1793" max="1793" width="2.875" style="4" customWidth="1"/>
    <col min="1794" max="1794" width="9" style="4"/>
    <col min="1795" max="1795" width="11.875" style="4" customWidth="1"/>
    <col min="1796" max="1798" width="13.625" style="4" customWidth="1"/>
    <col min="1799" max="1799" width="17.875" style="4" customWidth="1"/>
    <col min="1800" max="1800" width="3.5" style="4" bestFit="1" customWidth="1"/>
    <col min="1801" max="1801" width="2.125" style="4" customWidth="1"/>
    <col min="1802" max="2048" width="9" style="4"/>
    <col min="2049" max="2049" width="2.875" style="4" customWidth="1"/>
    <col min="2050" max="2050" width="9" style="4"/>
    <col min="2051" max="2051" width="11.875" style="4" customWidth="1"/>
    <col min="2052" max="2054" width="13.625" style="4" customWidth="1"/>
    <col min="2055" max="2055" width="17.875" style="4" customWidth="1"/>
    <col min="2056" max="2056" width="3.5" style="4" bestFit="1" customWidth="1"/>
    <col min="2057" max="2057" width="2.125" style="4" customWidth="1"/>
    <col min="2058" max="2304" width="9" style="4"/>
    <col min="2305" max="2305" width="2.875" style="4" customWidth="1"/>
    <col min="2306" max="2306" width="9" style="4"/>
    <col min="2307" max="2307" width="11.875" style="4" customWidth="1"/>
    <col min="2308" max="2310" width="13.625" style="4" customWidth="1"/>
    <col min="2311" max="2311" width="17.875" style="4" customWidth="1"/>
    <col min="2312" max="2312" width="3.5" style="4" bestFit="1" customWidth="1"/>
    <col min="2313" max="2313" width="2.125" style="4" customWidth="1"/>
    <col min="2314" max="2560" width="9" style="4"/>
    <col min="2561" max="2561" width="2.875" style="4" customWidth="1"/>
    <col min="2562" max="2562" width="9" style="4"/>
    <col min="2563" max="2563" width="11.875" style="4" customWidth="1"/>
    <col min="2564" max="2566" width="13.625" style="4" customWidth="1"/>
    <col min="2567" max="2567" width="17.875" style="4" customWidth="1"/>
    <col min="2568" max="2568" width="3.5" style="4" bestFit="1" customWidth="1"/>
    <col min="2569" max="2569" width="2.125" style="4" customWidth="1"/>
    <col min="2570" max="2816" width="9" style="4"/>
    <col min="2817" max="2817" width="2.875" style="4" customWidth="1"/>
    <col min="2818" max="2818" width="9" style="4"/>
    <col min="2819" max="2819" width="11.875" style="4" customWidth="1"/>
    <col min="2820" max="2822" width="13.625" style="4" customWidth="1"/>
    <col min="2823" max="2823" width="17.875" style="4" customWidth="1"/>
    <col min="2824" max="2824" width="3.5" style="4" bestFit="1" customWidth="1"/>
    <col min="2825" max="2825" width="2.125" style="4" customWidth="1"/>
    <col min="2826" max="3072" width="9" style="4"/>
    <col min="3073" max="3073" width="2.875" style="4" customWidth="1"/>
    <col min="3074" max="3074" width="9" style="4"/>
    <col min="3075" max="3075" width="11.875" style="4" customWidth="1"/>
    <col min="3076" max="3078" width="13.625" style="4" customWidth="1"/>
    <col min="3079" max="3079" width="17.875" style="4" customWidth="1"/>
    <col min="3080" max="3080" width="3.5" style="4" bestFit="1" customWidth="1"/>
    <col min="3081" max="3081" width="2.125" style="4" customWidth="1"/>
    <col min="3082" max="3328" width="9" style="4"/>
    <col min="3329" max="3329" width="2.875" style="4" customWidth="1"/>
    <col min="3330" max="3330" width="9" style="4"/>
    <col min="3331" max="3331" width="11.875" style="4" customWidth="1"/>
    <col min="3332" max="3334" width="13.625" style="4" customWidth="1"/>
    <col min="3335" max="3335" width="17.875" style="4" customWidth="1"/>
    <col min="3336" max="3336" width="3.5" style="4" bestFit="1" customWidth="1"/>
    <col min="3337" max="3337" width="2.125" style="4" customWidth="1"/>
    <col min="3338" max="3584" width="9" style="4"/>
    <col min="3585" max="3585" width="2.875" style="4" customWidth="1"/>
    <col min="3586" max="3586" width="9" style="4"/>
    <col min="3587" max="3587" width="11.875" style="4" customWidth="1"/>
    <col min="3588" max="3590" width="13.625" style="4" customWidth="1"/>
    <col min="3591" max="3591" width="17.875" style="4" customWidth="1"/>
    <col min="3592" max="3592" width="3.5" style="4" bestFit="1" customWidth="1"/>
    <col min="3593" max="3593" width="2.125" style="4" customWidth="1"/>
    <col min="3594" max="3840" width="9" style="4"/>
    <col min="3841" max="3841" width="2.875" style="4" customWidth="1"/>
    <col min="3842" max="3842" width="9" style="4"/>
    <col min="3843" max="3843" width="11.875" style="4" customWidth="1"/>
    <col min="3844" max="3846" width="13.625" style="4" customWidth="1"/>
    <col min="3847" max="3847" width="17.875" style="4" customWidth="1"/>
    <col min="3848" max="3848" width="3.5" style="4" bestFit="1" customWidth="1"/>
    <col min="3849" max="3849" width="2.125" style="4" customWidth="1"/>
    <col min="3850" max="4096" width="9" style="4"/>
    <col min="4097" max="4097" width="2.875" style="4" customWidth="1"/>
    <col min="4098" max="4098" width="9" style="4"/>
    <col min="4099" max="4099" width="11.875" style="4" customWidth="1"/>
    <col min="4100" max="4102" width="13.625" style="4" customWidth="1"/>
    <col min="4103" max="4103" width="17.875" style="4" customWidth="1"/>
    <col min="4104" max="4104" width="3.5" style="4" bestFit="1" customWidth="1"/>
    <col min="4105" max="4105" width="2.125" style="4" customWidth="1"/>
    <col min="4106" max="4352" width="9" style="4"/>
    <col min="4353" max="4353" width="2.875" style="4" customWidth="1"/>
    <col min="4354" max="4354" width="9" style="4"/>
    <col min="4355" max="4355" width="11.875" style="4" customWidth="1"/>
    <col min="4356" max="4358" width="13.625" style="4" customWidth="1"/>
    <col min="4359" max="4359" width="17.875" style="4" customWidth="1"/>
    <col min="4360" max="4360" width="3.5" style="4" bestFit="1" customWidth="1"/>
    <col min="4361" max="4361" width="2.125" style="4" customWidth="1"/>
    <col min="4362" max="4608" width="9" style="4"/>
    <col min="4609" max="4609" width="2.875" style="4" customWidth="1"/>
    <col min="4610" max="4610" width="9" style="4"/>
    <col min="4611" max="4611" width="11.875" style="4" customWidth="1"/>
    <col min="4612" max="4614" width="13.625" style="4" customWidth="1"/>
    <col min="4615" max="4615" width="17.875" style="4" customWidth="1"/>
    <col min="4616" max="4616" width="3.5" style="4" bestFit="1" customWidth="1"/>
    <col min="4617" max="4617" width="2.125" style="4" customWidth="1"/>
    <col min="4618" max="4864" width="9" style="4"/>
    <col min="4865" max="4865" width="2.875" style="4" customWidth="1"/>
    <col min="4866" max="4866" width="9" style="4"/>
    <col min="4867" max="4867" width="11.875" style="4" customWidth="1"/>
    <col min="4868" max="4870" width="13.625" style="4" customWidth="1"/>
    <col min="4871" max="4871" width="17.875" style="4" customWidth="1"/>
    <col min="4872" max="4872" width="3.5" style="4" bestFit="1" customWidth="1"/>
    <col min="4873" max="4873" width="2.125" style="4" customWidth="1"/>
    <col min="4874" max="5120" width="9" style="4"/>
    <col min="5121" max="5121" width="2.875" style="4" customWidth="1"/>
    <col min="5122" max="5122" width="9" style="4"/>
    <col min="5123" max="5123" width="11.875" style="4" customWidth="1"/>
    <col min="5124" max="5126" width="13.625" style="4" customWidth="1"/>
    <col min="5127" max="5127" width="17.875" style="4" customWidth="1"/>
    <col min="5128" max="5128" width="3.5" style="4" bestFit="1" customWidth="1"/>
    <col min="5129" max="5129" width="2.125" style="4" customWidth="1"/>
    <col min="5130" max="5376" width="9" style="4"/>
    <col min="5377" max="5377" width="2.875" style="4" customWidth="1"/>
    <col min="5378" max="5378" width="9" style="4"/>
    <col min="5379" max="5379" width="11.875" style="4" customWidth="1"/>
    <col min="5380" max="5382" width="13.625" style="4" customWidth="1"/>
    <col min="5383" max="5383" width="17.875" style="4" customWidth="1"/>
    <col min="5384" max="5384" width="3.5" style="4" bestFit="1" customWidth="1"/>
    <col min="5385" max="5385" width="2.125" style="4" customWidth="1"/>
    <col min="5386" max="5632" width="9" style="4"/>
    <col min="5633" max="5633" width="2.875" style="4" customWidth="1"/>
    <col min="5634" max="5634" width="9" style="4"/>
    <col min="5635" max="5635" width="11.875" style="4" customWidth="1"/>
    <col min="5636" max="5638" width="13.625" style="4" customWidth="1"/>
    <col min="5639" max="5639" width="17.875" style="4" customWidth="1"/>
    <col min="5640" max="5640" width="3.5" style="4" bestFit="1" customWidth="1"/>
    <col min="5641" max="5641" width="2.125" style="4" customWidth="1"/>
    <col min="5642" max="5888" width="9" style="4"/>
    <col min="5889" max="5889" width="2.875" style="4" customWidth="1"/>
    <col min="5890" max="5890" width="9" style="4"/>
    <col min="5891" max="5891" width="11.875" style="4" customWidth="1"/>
    <col min="5892" max="5894" width="13.625" style="4" customWidth="1"/>
    <col min="5895" max="5895" width="17.875" style="4" customWidth="1"/>
    <col min="5896" max="5896" width="3.5" style="4" bestFit="1" customWidth="1"/>
    <col min="5897" max="5897" width="2.125" style="4" customWidth="1"/>
    <col min="5898" max="6144" width="9" style="4"/>
    <col min="6145" max="6145" width="2.875" style="4" customWidth="1"/>
    <col min="6146" max="6146" width="9" style="4"/>
    <col min="6147" max="6147" width="11.875" style="4" customWidth="1"/>
    <col min="6148" max="6150" width="13.625" style="4" customWidth="1"/>
    <col min="6151" max="6151" width="17.875" style="4" customWidth="1"/>
    <col min="6152" max="6152" width="3.5" style="4" bestFit="1" customWidth="1"/>
    <col min="6153" max="6153" width="2.125" style="4" customWidth="1"/>
    <col min="6154" max="6400" width="9" style="4"/>
    <col min="6401" max="6401" width="2.875" style="4" customWidth="1"/>
    <col min="6402" max="6402" width="9" style="4"/>
    <col min="6403" max="6403" width="11.875" style="4" customWidth="1"/>
    <col min="6404" max="6406" width="13.625" style="4" customWidth="1"/>
    <col min="6407" max="6407" width="17.875" style="4" customWidth="1"/>
    <col min="6408" max="6408" width="3.5" style="4" bestFit="1" customWidth="1"/>
    <col min="6409" max="6409" width="2.125" style="4" customWidth="1"/>
    <col min="6410" max="6656" width="9" style="4"/>
    <col min="6657" max="6657" width="2.875" style="4" customWidth="1"/>
    <col min="6658" max="6658" width="9" style="4"/>
    <col min="6659" max="6659" width="11.875" style="4" customWidth="1"/>
    <col min="6660" max="6662" width="13.625" style="4" customWidth="1"/>
    <col min="6663" max="6663" width="17.875" style="4" customWidth="1"/>
    <col min="6664" max="6664" width="3.5" style="4" bestFit="1" customWidth="1"/>
    <col min="6665" max="6665" width="2.125" style="4" customWidth="1"/>
    <col min="6666" max="6912" width="9" style="4"/>
    <col min="6913" max="6913" width="2.875" style="4" customWidth="1"/>
    <col min="6914" max="6914" width="9" style="4"/>
    <col min="6915" max="6915" width="11.875" style="4" customWidth="1"/>
    <col min="6916" max="6918" width="13.625" style="4" customWidth="1"/>
    <col min="6919" max="6919" width="17.875" style="4" customWidth="1"/>
    <col min="6920" max="6920" width="3.5" style="4" bestFit="1" customWidth="1"/>
    <col min="6921" max="6921" width="2.125" style="4" customWidth="1"/>
    <col min="6922" max="7168" width="9" style="4"/>
    <col min="7169" max="7169" width="2.875" style="4" customWidth="1"/>
    <col min="7170" max="7170" width="9" style="4"/>
    <col min="7171" max="7171" width="11.875" style="4" customWidth="1"/>
    <col min="7172" max="7174" width="13.625" style="4" customWidth="1"/>
    <col min="7175" max="7175" width="17.875" style="4" customWidth="1"/>
    <col min="7176" max="7176" width="3.5" style="4" bestFit="1" customWidth="1"/>
    <col min="7177" max="7177" width="2.125" style="4" customWidth="1"/>
    <col min="7178" max="7424" width="9" style="4"/>
    <col min="7425" max="7425" width="2.875" style="4" customWidth="1"/>
    <col min="7426" max="7426" width="9" style="4"/>
    <col min="7427" max="7427" width="11.875" style="4" customWidth="1"/>
    <col min="7428" max="7430" width="13.625" style="4" customWidth="1"/>
    <col min="7431" max="7431" width="17.875" style="4" customWidth="1"/>
    <col min="7432" max="7432" width="3.5" style="4" bestFit="1" customWidth="1"/>
    <col min="7433" max="7433" width="2.125" style="4" customWidth="1"/>
    <col min="7434" max="7680" width="9" style="4"/>
    <col min="7681" max="7681" width="2.875" style="4" customWidth="1"/>
    <col min="7682" max="7682" width="9" style="4"/>
    <col min="7683" max="7683" width="11.875" style="4" customWidth="1"/>
    <col min="7684" max="7686" width="13.625" style="4" customWidth="1"/>
    <col min="7687" max="7687" width="17.875" style="4" customWidth="1"/>
    <col min="7688" max="7688" width="3.5" style="4" bestFit="1" customWidth="1"/>
    <col min="7689" max="7689" width="2.125" style="4" customWidth="1"/>
    <col min="7690" max="7936" width="9" style="4"/>
    <col min="7937" max="7937" width="2.875" style="4" customWidth="1"/>
    <col min="7938" max="7938" width="9" style="4"/>
    <col min="7939" max="7939" width="11.875" style="4" customWidth="1"/>
    <col min="7940" max="7942" width="13.625" style="4" customWidth="1"/>
    <col min="7943" max="7943" width="17.875" style="4" customWidth="1"/>
    <col min="7944" max="7944" width="3.5" style="4" bestFit="1" customWidth="1"/>
    <col min="7945" max="7945" width="2.125" style="4" customWidth="1"/>
    <col min="7946" max="8192" width="9" style="4"/>
    <col min="8193" max="8193" width="2.875" style="4" customWidth="1"/>
    <col min="8194" max="8194" width="9" style="4"/>
    <col min="8195" max="8195" width="11.875" style="4" customWidth="1"/>
    <col min="8196" max="8198" width="13.625" style="4" customWidth="1"/>
    <col min="8199" max="8199" width="17.875" style="4" customWidth="1"/>
    <col min="8200" max="8200" width="3.5" style="4" bestFit="1" customWidth="1"/>
    <col min="8201" max="8201" width="2.125" style="4" customWidth="1"/>
    <col min="8202" max="8448" width="9" style="4"/>
    <col min="8449" max="8449" width="2.875" style="4" customWidth="1"/>
    <col min="8450" max="8450" width="9" style="4"/>
    <col min="8451" max="8451" width="11.875" style="4" customWidth="1"/>
    <col min="8452" max="8454" width="13.625" style="4" customWidth="1"/>
    <col min="8455" max="8455" width="17.875" style="4" customWidth="1"/>
    <col min="8456" max="8456" width="3.5" style="4" bestFit="1" customWidth="1"/>
    <col min="8457" max="8457" width="2.125" style="4" customWidth="1"/>
    <col min="8458" max="8704" width="9" style="4"/>
    <col min="8705" max="8705" width="2.875" style="4" customWidth="1"/>
    <col min="8706" max="8706" width="9" style="4"/>
    <col min="8707" max="8707" width="11.875" style="4" customWidth="1"/>
    <col min="8708" max="8710" width="13.625" style="4" customWidth="1"/>
    <col min="8711" max="8711" width="17.875" style="4" customWidth="1"/>
    <col min="8712" max="8712" width="3.5" style="4" bestFit="1" customWidth="1"/>
    <col min="8713" max="8713" width="2.125" style="4" customWidth="1"/>
    <col min="8714" max="8960" width="9" style="4"/>
    <col min="8961" max="8961" width="2.875" style="4" customWidth="1"/>
    <col min="8962" max="8962" width="9" style="4"/>
    <col min="8963" max="8963" width="11.875" style="4" customWidth="1"/>
    <col min="8964" max="8966" width="13.625" style="4" customWidth="1"/>
    <col min="8967" max="8967" width="17.875" style="4" customWidth="1"/>
    <col min="8968" max="8968" width="3.5" style="4" bestFit="1" customWidth="1"/>
    <col min="8969" max="8969" width="2.125" style="4" customWidth="1"/>
    <col min="8970" max="9216" width="9" style="4"/>
    <col min="9217" max="9217" width="2.875" style="4" customWidth="1"/>
    <col min="9218" max="9218" width="9" style="4"/>
    <col min="9219" max="9219" width="11.875" style="4" customWidth="1"/>
    <col min="9220" max="9222" width="13.625" style="4" customWidth="1"/>
    <col min="9223" max="9223" width="17.875" style="4" customWidth="1"/>
    <col min="9224" max="9224" width="3.5" style="4" bestFit="1" customWidth="1"/>
    <col min="9225" max="9225" width="2.125" style="4" customWidth="1"/>
    <col min="9226" max="9472" width="9" style="4"/>
    <col min="9473" max="9473" width="2.875" style="4" customWidth="1"/>
    <col min="9474" max="9474" width="9" style="4"/>
    <col min="9475" max="9475" width="11.875" style="4" customWidth="1"/>
    <col min="9476" max="9478" width="13.625" style="4" customWidth="1"/>
    <col min="9479" max="9479" width="17.875" style="4" customWidth="1"/>
    <col min="9480" max="9480" width="3.5" style="4" bestFit="1" customWidth="1"/>
    <col min="9481" max="9481" width="2.125" style="4" customWidth="1"/>
    <col min="9482" max="9728" width="9" style="4"/>
    <col min="9729" max="9729" width="2.875" style="4" customWidth="1"/>
    <col min="9730" max="9730" width="9" style="4"/>
    <col min="9731" max="9731" width="11.875" style="4" customWidth="1"/>
    <col min="9732" max="9734" width="13.625" style="4" customWidth="1"/>
    <col min="9735" max="9735" width="17.875" style="4" customWidth="1"/>
    <col min="9736" max="9736" width="3.5" style="4" bestFit="1" customWidth="1"/>
    <col min="9737" max="9737" width="2.125" style="4" customWidth="1"/>
    <col min="9738" max="9984" width="9" style="4"/>
    <col min="9985" max="9985" width="2.875" style="4" customWidth="1"/>
    <col min="9986" max="9986" width="9" style="4"/>
    <col min="9987" max="9987" width="11.875" style="4" customWidth="1"/>
    <col min="9988" max="9990" width="13.625" style="4" customWidth="1"/>
    <col min="9991" max="9991" width="17.875" style="4" customWidth="1"/>
    <col min="9992" max="9992" width="3.5" style="4" bestFit="1" customWidth="1"/>
    <col min="9993" max="9993" width="2.125" style="4" customWidth="1"/>
    <col min="9994" max="10240" width="9" style="4"/>
    <col min="10241" max="10241" width="2.875" style="4" customWidth="1"/>
    <col min="10242" max="10242" width="9" style="4"/>
    <col min="10243" max="10243" width="11.875" style="4" customWidth="1"/>
    <col min="10244" max="10246" width="13.625" style="4" customWidth="1"/>
    <col min="10247" max="10247" width="17.875" style="4" customWidth="1"/>
    <col min="10248" max="10248" width="3.5" style="4" bestFit="1" customWidth="1"/>
    <col min="10249" max="10249" width="2.125" style="4" customWidth="1"/>
    <col min="10250" max="10496" width="9" style="4"/>
    <col min="10497" max="10497" width="2.875" style="4" customWidth="1"/>
    <col min="10498" max="10498" width="9" style="4"/>
    <col min="10499" max="10499" width="11.875" style="4" customWidth="1"/>
    <col min="10500" max="10502" width="13.625" style="4" customWidth="1"/>
    <col min="10503" max="10503" width="17.875" style="4" customWidth="1"/>
    <col min="10504" max="10504" width="3.5" style="4" bestFit="1" customWidth="1"/>
    <col min="10505" max="10505" width="2.125" style="4" customWidth="1"/>
    <col min="10506" max="10752" width="9" style="4"/>
    <col min="10753" max="10753" width="2.875" style="4" customWidth="1"/>
    <col min="10754" max="10754" width="9" style="4"/>
    <col min="10755" max="10755" width="11.875" style="4" customWidth="1"/>
    <col min="10756" max="10758" width="13.625" style="4" customWidth="1"/>
    <col min="10759" max="10759" width="17.875" style="4" customWidth="1"/>
    <col min="10760" max="10760" width="3.5" style="4" bestFit="1" customWidth="1"/>
    <col min="10761" max="10761" width="2.125" style="4" customWidth="1"/>
    <col min="10762" max="11008" width="9" style="4"/>
    <col min="11009" max="11009" width="2.875" style="4" customWidth="1"/>
    <col min="11010" max="11010" width="9" style="4"/>
    <col min="11011" max="11011" width="11.875" style="4" customWidth="1"/>
    <col min="11012" max="11014" width="13.625" style="4" customWidth="1"/>
    <col min="11015" max="11015" width="17.875" style="4" customWidth="1"/>
    <col min="11016" max="11016" width="3.5" style="4" bestFit="1" customWidth="1"/>
    <col min="11017" max="11017" width="2.125" style="4" customWidth="1"/>
    <col min="11018" max="11264" width="9" style="4"/>
    <col min="11265" max="11265" width="2.875" style="4" customWidth="1"/>
    <col min="11266" max="11266" width="9" style="4"/>
    <col min="11267" max="11267" width="11.875" style="4" customWidth="1"/>
    <col min="11268" max="11270" width="13.625" style="4" customWidth="1"/>
    <col min="11271" max="11271" width="17.875" style="4" customWidth="1"/>
    <col min="11272" max="11272" width="3.5" style="4" bestFit="1" customWidth="1"/>
    <col min="11273" max="11273" width="2.125" style="4" customWidth="1"/>
    <col min="11274" max="11520" width="9" style="4"/>
    <col min="11521" max="11521" width="2.875" style="4" customWidth="1"/>
    <col min="11522" max="11522" width="9" style="4"/>
    <col min="11523" max="11523" width="11.875" style="4" customWidth="1"/>
    <col min="11524" max="11526" width="13.625" style="4" customWidth="1"/>
    <col min="11527" max="11527" width="17.875" style="4" customWidth="1"/>
    <col min="11528" max="11528" width="3.5" style="4" bestFit="1" customWidth="1"/>
    <col min="11529" max="11529" width="2.125" style="4" customWidth="1"/>
    <col min="11530" max="11776" width="9" style="4"/>
    <col min="11777" max="11777" width="2.875" style="4" customWidth="1"/>
    <col min="11778" max="11778" width="9" style="4"/>
    <col min="11779" max="11779" width="11.875" style="4" customWidth="1"/>
    <col min="11780" max="11782" width="13.625" style="4" customWidth="1"/>
    <col min="11783" max="11783" width="17.875" style="4" customWidth="1"/>
    <col min="11784" max="11784" width="3.5" style="4" bestFit="1" customWidth="1"/>
    <col min="11785" max="11785" width="2.125" style="4" customWidth="1"/>
    <col min="11786" max="12032" width="9" style="4"/>
    <col min="12033" max="12033" width="2.875" style="4" customWidth="1"/>
    <col min="12034" max="12034" width="9" style="4"/>
    <col min="12035" max="12035" width="11.875" style="4" customWidth="1"/>
    <col min="12036" max="12038" width="13.625" style="4" customWidth="1"/>
    <col min="12039" max="12039" width="17.875" style="4" customWidth="1"/>
    <col min="12040" max="12040" width="3.5" style="4" bestFit="1" customWidth="1"/>
    <col min="12041" max="12041" width="2.125" style="4" customWidth="1"/>
    <col min="12042" max="12288" width="9" style="4"/>
    <col min="12289" max="12289" width="2.875" style="4" customWidth="1"/>
    <col min="12290" max="12290" width="9" style="4"/>
    <col min="12291" max="12291" width="11.875" style="4" customWidth="1"/>
    <col min="12292" max="12294" width="13.625" style="4" customWidth="1"/>
    <col min="12295" max="12295" width="17.875" style="4" customWidth="1"/>
    <col min="12296" max="12296" width="3.5" style="4" bestFit="1" customWidth="1"/>
    <col min="12297" max="12297" width="2.125" style="4" customWidth="1"/>
    <col min="12298" max="12544" width="9" style="4"/>
    <col min="12545" max="12545" width="2.875" style="4" customWidth="1"/>
    <col min="12546" max="12546" width="9" style="4"/>
    <col min="12547" max="12547" width="11.875" style="4" customWidth="1"/>
    <col min="12548" max="12550" width="13.625" style="4" customWidth="1"/>
    <col min="12551" max="12551" width="17.875" style="4" customWidth="1"/>
    <col min="12552" max="12552" width="3.5" style="4" bestFit="1" customWidth="1"/>
    <col min="12553" max="12553" width="2.125" style="4" customWidth="1"/>
    <col min="12554" max="12800" width="9" style="4"/>
    <col min="12801" max="12801" width="2.875" style="4" customWidth="1"/>
    <col min="12802" max="12802" width="9" style="4"/>
    <col min="12803" max="12803" width="11.875" style="4" customWidth="1"/>
    <col min="12804" max="12806" width="13.625" style="4" customWidth="1"/>
    <col min="12807" max="12807" width="17.875" style="4" customWidth="1"/>
    <col min="12808" max="12808" width="3.5" style="4" bestFit="1" customWidth="1"/>
    <col min="12809" max="12809" width="2.125" style="4" customWidth="1"/>
    <col min="12810" max="13056" width="9" style="4"/>
    <col min="13057" max="13057" width="2.875" style="4" customWidth="1"/>
    <col min="13058" max="13058" width="9" style="4"/>
    <col min="13059" max="13059" width="11.875" style="4" customWidth="1"/>
    <col min="13060" max="13062" width="13.625" style="4" customWidth="1"/>
    <col min="13063" max="13063" width="17.875" style="4" customWidth="1"/>
    <col min="13064" max="13064" width="3.5" style="4" bestFit="1" customWidth="1"/>
    <col min="13065" max="13065" width="2.125" style="4" customWidth="1"/>
    <col min="13066" max="13312" width="9" style="4"/>
    <col min="13313" max="13313" width="2.875" style="4" customWidth="1"/>
    <col min="13314" max="13314" width="9" style="4"/>
    <col min="13315" max="13315" width="11.875" style="4" customWidth="1"/>
    <col min="13316" max="13318" width="13.625" style="4" customWidth="1"/>
    <col min="13319" max="13319" width="17.875" style="4" customWidth="1"/>
    <col min="13320" max="13320" width="3.5" style="4" bestFit="1" customWidth="1"/>
    <col min="13321" max="13321" width="2.125" style="4" customWidth="1"/>
    <col min="13322" max="13568" width="9" style="4"/>
    <col min="13569" max="13569" width="2.875" style="4" customWidth="1"/>
    <col min="13570" max="13570" width="9" style="4"/>
    <col min="13571" max="13571" width="11.875" style="4" customWidth="1"/>
    <col min="13572" max="13574" width="13.625" style="4" customWidth="1"/>
    <col min="13575" max="13575" width="17.875" style="4" customWidth="1"/>
    <col min="13576" max="13576" width="3.5" style="4" bestFit="1" customWidth="1"/>
    <col min="13577" max="13577" width="2.125" style="4" customWidth="1"/>
    <col min="13578" max="13824" width="9" style="4"/>
    <col min="13825" max="13825" width="2.875" style="4" customWidth="1"/>
    <col min="13826" max="13826" width="9" style="4"/>
    <col min="13827" max="13827" width="11.875" style="4" customWidth="1"/>
    <col min="13828" max="13830" width="13.625" style="4" customWidth="1"/>
    <col min="13831" max="13831" width="17.875" style="4" customWidth="1"/>
    <col min="13832" max="13832" width="3.5" style="4" bestFit="1" customWidth="1"/>
    <col min="13833" max="13833" width="2.125" style="4" customWidth="1"/>
    <col min="13834" max="14080" width="9" style="4"/>
    <col min="14081" max="14081" width="2.875" style="4" customWidth="1"/>
    <col min="14082" max="14082" width="9" style="4"/>
    <col min="14083" max="14083" width="11.875" style="4" customWidth="1"/>
    <col min="14084" max="14086" width="13.625" style="4" customWidth="1"/>
    <col min="14087" max="14087" width="17.875" style="4" customWidth="1"/>
    <col min="14088" max="14088" width="3.5" style="4" bestFit="1" customWidth="1"/>
    <col min="14089" max="14089" width="2.125" style="4" customWidth="1"/>
    <col min="14090" max="14336" width="9" style="4"/>
    <col min="14337" max="14337" width="2.875" style="4" customWidth="1"/>
    <col min="14338" max="14338" width="9" style="4"/>
    <col min="14339" max="14339" width="11.875" style="4" customWidth="1"/>
    <col min="14340" max="14342" width="13.625" style="4" customWidth="1"/>
    <col min="14343" max="14343" width="17.875" style="4" customWidth="1"/>
    <col min="14344" max="14344" width="3.5" style="4" bestFit="1" customWidth="1"/>
    <col min="14345" max="14345" width="2.125" style="4" customWidth="1"/>
    <col min="14346" max="14592" width="9" style="4"/>
    <col min="14593" max="14593" width="2.875" style="4" customWidth="1"/>
    <col min="14594" max="14594" width="9" style="4"/>
    <col min="14595" max="14595" width="11.875" style="4" customWidth="1"/>
    <col min="14596" max="14598" width="13.625" style="4" customWidth="1"/>
    <col min="14599" max="14599" width="17.875" style="4" customWidth="1"/>
    <col min="14600" max="14600" width="3.5" style="4" bestFit="1" customWidth="1"/>
    <col min="14601" max="14601" width="2.125" style="4" customWidth="1"/>
    <col min="14602" max="14848" width="9" style="4"/>
    <col min="14849" max="14849" width="2.875" style="4" customWidth="1"/>
    <col min="14850" max="14850" width="9" style="4"/>
    <col min="14851" max="14851" width="11.875" style="4" customWidth="1"/>
    <col min="14852" max="14854" width="13.625" style="4" customWidth="1"/>
    <col min="14855" max="14855" width="17.875" style="4" customWidth="1"/>
    <col min="14856" max="14856" width="3.5" style="4" bestFit="1" customWidth="1"/>
    <col min="14857" max="14857" width="2.125" style="4" customWidth="1"/>
    <col min="14858" max="15104" width="9" style="4"/>
    <col min="15105" max="15105" width="2.875" style="4" customWidth="1"/>
    <col min="15106" max="15106" width="9" style="4"/>
    <col min="15107" max="15107" width="11.875" style="4" customWidth="1"/>
    <col min="15108" max="15110" width="13.625" style="4" customWidth="1"/>
    <col min="15111" max="15111" width="17.875" style="4" customWidth="1"/>
    <col min="15112" max="15112" width="3.5" style="4" bestFit="1" customWidth="1"/>
    <col min="15113" max="15113" width="2.125" style="4" customWidth="1"/>
    <col min="15114" max="15360" width="9" style="4"/>
    <col min="15361" max="15361" width="2.875" style="4" customWidth="1"/>
    <col min="15362" max="15362" width="9" style="4"/>
    <col min="15363" max="15363" width="11.875" style="4" customWidth="1"/>
    <col min="15364" max="15366" width="13.625" style="4" customWidth="1"/>
    <col min="15367" max="15367" width="17.875" style="4" customWidth="1"/>
    <col min="15368" max="15368" width="3.5" style="4" bestFit="1" customWidth="1"/>
    <col min="15369" max="15369" width="2.125" style="4" customWidth="1"/>
    <col min="15370" max="15616" width="9" style="4"/>
    <col min="15617" max="15617" width="2.875" style="4" customWidth="1"/>
    <col min="15618" max="15618" width="9" style="4"/>
    <col min="15619" max="15619" width="11.875" style="4" customWidth="1"/>
    <col min="15620" max="15622" width="13.625" style="4" customWidth="1"/>
    <col min="15623" max="15623" width="17.875" style="4" customWidth="1"/>
    <col min="15624" max="15624" width="3.5" style="4" bestFit="1" customWidth="1"/>
    <col min="15625" max="15625" width="2.125" style="4" customWidth="1"/>
    <col min="15626" max="15872" width="9" style="4"/>
    <col min="15873" max="15873" width="2.875" style="4" customWidth="1"/>
    <col min="15874" max="15874" width="9" style="4"/>
    <col min="15875" max="15875" width="11.875" style="4" customWidth="1"/>
    <col min="15876" max="15878" width="13.625" style="4" customWidth="1"/>
    <col min="15879" max="15879" width="17.875" style="4" customWidth="1"/>
    <col min="15880" max="15880" width="3.5" style="4" bestFit="1" customWidth="1"/>
    <col min="15881" max="15881" width="2.125" style="4" customWidth="1"/>
    <col min="15882" max="16128" width="9" style="4"/>
    <col min="16129" max="16129" width="2.875" style="4" customWidth="1"/>
    <col min="16130" max="16130" width="9" style="4"/>
    <col min="16131" max="16131" width="11.875" style="4" customWidth="1"/>
    <col min="16132" max="16134" width="13.625" style="4" customWidth="1"/>
    <col min="16135" max="16135" width="17.875" style="4" customWidth="1"/>
    <col min="16136" max="16136" width="3.5" style="4" bestFit="1" customWidth="1"/>
    <col min="16137" max="16137" width="2.125" style="4" customWidth="1"/>
    <col min="16138" max="16384" width="9" style="4"/>
  </cols>
  <sheetData>
    <row r="1" spans="2:10" s="14" customFormat="1" ht="18.75" x14ac:dyDescent="0.4">
      <c r="B1" s="1036" t="s">
        <v>524</v>
      </c>
      <c r="C1" s="1036"/>
      <c r="D1" s="1036"/>
      <c r="E1" s="1036"/>
      <c r="F1" s="1036"/>
      <c r="G1" s="1036"/>
      <c r="H1" s="1037"/>
    </row>
    <row r="2" spans="2:10" s="14" customFormat="1" ht="18.75" x14ac:dyDescent="0.4">
      <c r="G2" s="1038" t="s">
        <v>525</v>
      </c>
      <c r="H2" s="1039"/>
    </row>
    <row r="3" spans="2:10" s="14" customFormat="1" ht="14.25" x14ac:dyDescent="0.4"/>
    <row r="4" spans="2:10" s="14" customFormat="1" ht="18" customHeight="1" x14ac:dyDescent="0.4">
      <c r="F4" s="22" t="s">
        <v>61</v>
      </c>
      <c r="G4" s="17"/>
      <c r="H4" s="40"/>
      <c r="J4" s="153" t="s">
        <v>508</v>
      </c>
    </row>
    <row r="5" spans="2:10" s="14" customFormat="1" ht="14.25" x14ac:dyDescent="0.4"/>
    <row r="6" spans="2:10" s="14" customFormat="1" ht="14.25" x14ac:dyDescent="0.4">
      <c r="B6" s="14" t="s">
        <v>526</v>
      </c>
    </row>
    <row r="8" spans="2:10" ht="30.75" customHeight="1" x14ac:dyDescent="0.4">
      <c r="B8" s="1040" t="s">
        <v>527</v>
      </c>
      <c r="C8" s="1041"/>
      <c r="D8" s="1040" t="s">
        <v>528</v>
      </c>
      <c r="E8" s="1042"/>
      <c r="F8" s="1041"/>
      <c r="G8" s="1043">
        <f>SUM(F12:F26)</f>
        <v>0</v>
      </c>
      <c r="H8" s="1044"/>
    </row>
    <row r="9" spans="2:10" ht="30.75" customHeight="1" x14ac:dyDescent="0.4">
      <c r="B9" s="1031" t="s">
        <v>88</v>
      </c>
      <c r="C9" s="1032"/>
      <c r="D9" s="1031"/>
      <c r="E9" s="1033"/>
      <c r="F9" s="1033"/>
      <c r="G9" s="1034"/>
      <c r="H9" s="1035"/>
    </row>
    <row r="10" spans="2:10" ht="30.75" customHeight="1" x14ac:dyDescent="0.4">
      <c r="B10" s="976" t="s">
        <v>529</v>
      </c>
      <c r="C10" s="976"/>
      <c r="D10" s="1028" t="s">
        <v>530</v>
      </c>
      <c r="E10" s="1028"/>
      <c r="F10" s="1028"/>
      <c r="G10" s="1028" t="s">
        <v>531</v>
      </c>
      <c r="H10" s="1028"/>
    </row>
    <row r="11" spans="2:10" ht="30.75" customHeight="1" x14ac:dyDescent="0.4">
      <c r="B11" s="976" t="s">
        <v>532</v>
      </c>
      <c r="C11" s="976"/>
      <c r="D11" s="29" t="s">
        <v>533</v>
      </c>
      <c r="E11" s="29" t="s">
        <v>534</v>
      </c>
      <c r="F11" s="29" t="s">
        <v>535</v>
      </c>
      <c r="G11" s="1028"/>
      <c r="H11" s="1028"/>
    </row>
    <row r="12" spans="2:10" ht="30.75" customHeight="1" x14ac:dyDescent="0.4">
      <c r="B12" s="1028"/>
      <c r="C12" s="1028"/>
      <c r="D12" s="245"/>
      <c r="E12" s="245"/>
      <c r="F12" s="245"/>
      <c r="G12" s="1029"/>
      <c r="H12" s="1030"/>
    </row>
    <row r="13" spans="2:10" ht="30.75" customHeight="1" x14ac:dyDescent="0.4">
      <c r="B13" s="1028"/>
      <c r="C13" s="1028"/>
      <c r="D13" s="245"/>
      <c r="E13" s="245"/>
      <c r="F13" s="245"/>
      <c r="G13" s="1029"/>
      <c r="H13" s="1030"/>
    </row>
    <row r="14" spans="2:10" ht="30.75" customHeight="1" x14ac:dyDescent="0.4">
      <c r="B14" s="1028"/>
      <c r="C14" s="1028"/>
      <c r="D14" s="245"/>
      <c r="E14" s="245"/>
      <c r="F14" s="245"/>
      <c r="G14" s="1029"/>
      <c r="H14" s="1030"/>
    </row>
    <row r="15" spans="2:10" ht="30.75" customHeight="1" x14ac:dyDescent="0.4">
      <c r="B15" s="1028"/>
      <c r="C15" s="1028"/>
      <c r="D15" s="245"/>
      <c r="E15" s="245"/>
      <c r="F15" s="245"/>
      <c r="G15" s="1029"/>
      <c r="H15" s="1030"/>
    </row>
    <row r="16" spans="2:10" ht="30.75" customHeight="1" x14ac:dyDescent="0.4">
      <c r="B16" s="1028"/>
      <c r="C16" s="1028"/>
      <c r="D16" s="245"/>
      <c r="E16" s="245"/>
      <c r="F16" s="245"/>
      <c r="G16" s="1029"/>
      <c r="H16" s="1030"/>
    </row>
    <row r="17" spans="2:10" ht="30.75" customHeight="1" x14ac:dyDescent="0.4">
      <c r="B17" s="1028"/>
      <c r="C17" s="1028"/>
      <c r="D17" s="245"/>
      <c r="E17" s="245"/>
      <c r="F17" s="245"/>
      <c r="G17" s="1029"/>
      <c r="H17" s="1030"/>
    </row>
    <row r="18" spans="2:10" ht="30.75" customHeight="1" x14ac:dyDescent="0.4">
      <c r="B18" s="1028"/>
      <c r="C18" s="1028"/>
      <c r="D18" s="245"/>
      <c r="E18" s="245"/>
      <c r="F18" s="245"/>
      <c r="G18" s="1029"/>
      <c r="H18" s="1030"/>
    </row>
    <row r="19" spans="2:10" ht="30.75" customHeight="1" x14ac:dyDescent="0.4">
      <c r="B19" s="1028"/>
      <c r="C19" s="1028"/>
      <c r="D19" s="245"/>
      <c r="E19" s="245"/>
      <c r="F19" s="245"/>
      <c r="G19" s="1029"/>
      <c r="H19" s="1030"/>
    </row>
    <row r="20" spans="2:10" ht="30.75" customHeight="1" x14ac:dyDescent="0.4">
      <c r="B20" s="1028"/>
      <c r="C20" s="1028"/>
      <c r="D20" s="245"/>
      <c r="E20" s="245"/>
      <c r="F20" s="245"/>
      <c r="G20" s="1029"/>
      <c r="H20" s="1030"/>
    </row>
    <row r="21" spans="2:10" ht="30.75" customHeight="1" x14ac:dyDescent="0.4">
      <c r="B21" s="1028"/>
      <c r="C21" s="1028"/>
      <c r="D21" s="245"/>
      <c r="E21" s="245"/>
      <c r="F21" s="245"/>
      <c r="G21" s="1029"/>
      <c r="H21" s="1030"/>
    </row>
    <row r="22" spans="2:10" ht="30.75" customHeight="1" x14ac:dyDescent="0.4">
      <c r="B22" s="1028"/>
      <c r="C22" s="1028"/>
      <c r="D22" s="245"/>
      <c r="E22" s="245"/>
      <c r="F22" s="245"/>
      <c r="G22" s="1029"/>
      <c r="H22" s="1030"/>
    </row>
    <row r="23" spans="2:10" ht="30.75" customHeight="1" x14ac:dyDescent="0.4">
      <c r="B23" s="1028"/>
      <c r="C23" s="1028"/>
      <c r="D23" s="245"/>
      <c r="E23" s="245"/>
      <c r="F23" s="245"/>
      <c r="G23" s="1029"/>
      <c r="H23" s="1030"/>
    </row>
    <row r="24" spans="2:10" ht="30.75" customHeight="1" x14ac:dyDescent="0.4">
      <c r="B24" s="1028"/>
      <c r="C24" s="1028"/>
      <c r="D24" s="245"/>
      <c r="E24" s="245"/>
      <c r="F24" s="245"/>
      <c r="G24" s="1029"/>
      <c r="H24" s="1030"/>
    </row>
    <row r="25" spans="2:10" ht="30.75" customHeight="1" x14ac:dyDescent="0.4">
      <c r="B25" s="1028"/>
      <c r="C25" s="1028"/>
      <c r="D25" s="245"/>
      <c r="E25" s="245"/>
      <c r="F25" s="245"/>
      <c r="G25" s="1029"/>
      <c r="H25" s="1030"/>
    </row>
    <row r="26" spans="2:10" ht="30.75" customHeight="1" x14ac:dyDescent="0.4">
      <c r="B26" s="1028"/>
      <c r="C26" s="1028"/>
      <c r="D26" s="245"/>
      <c r="E26" s="245"/>
      <c r="F26" s="245"/>
      <c r="G26" s="1029"/>
      <c r="H26" s="1030"/>
    </row>
    <row r="27" spans="2:10" ht="9.9499999999999993" customHeight="1" x14ac:dyDescent="0.4">
      <c r="B27" s="622"/>
      <c r="C27" s="622"/>
    </row>
    <row r="28" spans="2:10" ht="9.9499999999999993" customHeight="1" x14ac:dyDescent="0.4">
      <c r="B28" s="17"/>
      <c r="C28" s="17"/>
    </row>
    <row r="29" spans="2:10" ht="21" customHeight="1" x14ac:dyDescent="0.4">
      <c r="B29" s="622"/>
      <c r="C29" s="622"/>
      <c r="E29" s="14" t="s">
        <v>365</v>
      </c>
      <c r="G29" s="17"/>
      <c r="H29" s="246" t="s">
        <v>211</v>
      </c>
      <c r="J29" s="137" t="s">
        <v>523</v>
      </c>
    </row>
    <row r="30" spans="2:10" ht="21" customHeight="1" x14ac:dyDescent="0.4">
      <c r="B30" s="622"/>
      <c r="C30" s="622"/>
    </row>
    <row r="31" spans="2:10" ht="21" customHeight="1" x14ac:dyDescent="0.4">
      <c r="B31" s="622"/>
      <c r="C31" s="622"/>
    </row>
    <row r="32" spans="2:10" ht="21" customHeight="1" x14ac:dyDescent="0.4">
      <c r="B32" s="622"/>
      <c r="C32" s="622"/>
    </row>
    <row r="33" spans="2:3" ht="21" customHeight="1" x14ac:dyDescent="0.4">
      <c r="B33" s="622"/>
      <c r="C33" s="622"/>
    </row>
    <row r="34" spans="2:3" ht="21" customHeight="1" x14ac:dyDescent="0.4">
      <c r="B34" s="622"/>
      <c r="C34" s="622"/>
    </row>
    <row r="35" spans="2:3" ht="21" customHeight="1" x14ac:dyDescent="0.4">
      <c r="B35" s="622"/>
      <c r="C35" s="622"/>
    </row>
    <row r="36" spans="2:3" ht="21" customHeight="1" x14ac:dyDescent="0.4">
      <c r="B36" s="622"/>
      <c r="C36" s="622"/>
    </row>
    <row r="37" spans="2:3" ht="21" customHeight="1" x14ac:dyDescent="0.4">
      <c r="B37" s="622"/>
      <c r="C37" s="622"/>
    </row>
    <row r="38" spans="2:3" ht="21" customHeight="1" x14ac:dyDescent="0.4">
      <c r="B38" s="622"/>
      <c r="C38" s="622"/>
    </row>
    <row r="39" spans="2:3" ht="21" customHeight="1" x14ac:dyDescent="0.4">
      <c r="B39" s="622"/>
      <c r="C39" s="622"/>
    </row>
  </sheetData>
  <mergeCells count="53">
    <mergeCell ref="B9:C9"/>
    <mergeCell ref="D9:H9"/>
    <mergeCell ref="B1:H1"/>
    <mergeCell ref="G2:H2"/>
    <mergeCell ref="B8:C8"/>
    <mergeCell ref="D8:F8"/>
    <mergeCell ref="G8:H8"/>
    <mergeCell ref="B10:C10"/>
    <mergeCell ref="D10:F10"/>
    <mergeCell ref="G10:H11"/>
    <mergeCell ref="B11:C11"/>
    <mergeCell ref="B12:C12"/>
    <mergeCell ref="G12:H12"/>
    <mergeCell ref="B13:C13"/>
    <mergeCell ref="G13:H13"/>
    <mergeCell ref="B14:C14"/>
    <mergeCell ref="G14:H14"/>
    <mergeCell ref="B15:C15"/>
    <mergeCell ref="G15:H15"/>
    <mergeCell ref="B16:C16"/>
    <mergeCell ref="G16:H16"/>
    <mergeCell ref="B17:C17"/>
    <mergeCell ref="G17:H17"/>
    <mergeCell ref="B18:C18"/>
    <mergeCell ref="G18:H18"/>
    <mergeCell ref="B19:C19"/>
    <mergeCell ref="G19:H19"/>
    <mergeCell ref="B20:C20"/>
    <mergeCell ref="G20:H20"/>
    <mergeCell ref="B21:C21"/>
    <mergeCell ref="G21:H21"/>
    <mergeCell ref="B29:C29"/>
    <mergeCell ref="B22:C22"/>
    <mergeCell ref="G22:H22"/>
    <mergeCell ref="B23:C23"/>
    <mergeCell ref="G23:H23"/>
    <mergeCell ref="B24:C24"/>
    <mergeCell ref="G24:H24"/>
    <mergeCell ref="B25:C25"/>
    <mergeCell ref="G25:H25"/>
    <mergeCell ref="B26:C26"/>
    <mergeCell ref="G26:H26"/>
    <mergeCell ref="B27:C27"/>
    <mergeCell ref="B36:C36"/>
    <mergeCell ref="B37:C37"/>
    <mergeCell ref="B38:C38"/>
    <mergeCell ref="B39:C39"/>
    <mergeCell ref="B30:C30"/>
    <mergeCell ref="B31:C31"/>
    <mergeCell ref="B32:C32"/>
    <mergeCell ref="B33:C33"/>
    <mergeCell ref="B34:C34"/>
    <mergeCell ref="B35:C35"/>
  </mergeCells>
  <phoneticPr fontId="1"/>
  <pageMargins left="0.7" right="0.7" top="0.75" bottom="0.75" header="0.3" footer="0.3"/>
  <pageSetup paperSize="9" scale="91" orientation="portrait" r:id="rId1"/>
  <colBreaks count="1" manualBreakCount="1">
    <brk id="9"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39"/>
  <sheetViews>
    <sheetView view="pageBreakPreview" zoomScaleNormal="100" zoomScaleSheetLayoutView="100" workbookViewId="0">
      <selection activeCell="G4" sqref="G4"/>
    </sheetView>
  </sheetViews>
  <sheetFormatPr defaultRowHeight="12" x14ac:dyDescent="0.4"/>
  <cols>
    <col min="1" max="2" width="4.625" style="84" customWidth="1"/>
    <col min="3" max="3" width="9" style="84"/>
    <col min="4" max="4" width="20.25" style="84" customWidth="1"/>
    <col min="5" max="7" width="6.875" style="84" customWidth="1"/>
    <col min="8" max="8" width="7" style="84" customWidth="1"/>
    <col min="9" max="10" width="6.875" style="84" customWidth="1"/>
    <col min="11" max="11" width="7" style="84" customWidth="1"/>
    <col min="12" max="12" width="1.25" style="84" customWidth="1"/>
    <col min="13" max="256" width="9" style="84"/>
    <col min="257" max="258" width="4.625" style="84" customWidth="1"/>
    <col min="259" max="259" width="9" style="84"/>
    <col min="260" max="260" width="20.25" style="84" customWidth="1"/>
    <col min="261" max="263" width="6.875" style="84" customWidth="1"/>
    <col min="264" max="264" width="7" style="84" customWidth="1"/>
    <col min="265" max="266" width="6.875" style="84" customWidth="1"/>
    <col min="267" max="267" width="7" style="84" customWidth="1"/>
    <col min="268" max="268" width="1.25" style="84" customWidth="1"/>
    <col min="269" max="512" width="9" style="84"/>
    <col min="513" max="514" width="4.625" style="84" customWidth="1"/>
    <col min="515" max="515" width="9" style="84"/>
    <col min="516" max="516" width="20.25" style="84" customWidth="1"/>
    <col min="517" max="519" width="6.875" style="84" customWidth="1"/>
    <col min="520" max="520" width="7" style="84" customWidth="1"/>
    <col min="521" max="522" width="6.875" style="84" customWidth="1"/>
    <col min="523" max="523" width="7" style="84" customWidth="1"/>
    <col min="524" max="524" width="1.25" style="84" customWidth="1"/>
    <col min="525" max="768" width="9" style="84"/>
    <col min="769" max="770" width="4.625" style="84" customWidth="1"/>
    <col min="771" max="771" width="9" style="84"/>
    <col min="772" max="772" width="20.25" style="84" customWidth="1"/>
    <col min="773" max="775" width="6.875" style="84" customWidth="1"/>
    <col min="776" max="776" width="7" style="84" customWidth="1"/>
    <col min="777" max="778" width="6.875" style="84" customWidth="1"/>
    <col min="779" max="779" width="7" style="84" customWidth="1"/>
    <col min="780" max="780" width="1.25" style="84" customWidth="1"/>
    <col min="781" max="1024" width="9" style="84"/>
    <col min="1025" max="1026" width="4.625" style="84" customWidth="1"/>
    <col min="1027" max="1027" width="9" style="84"/>
    <col min="1028" max="1028" width="20.25" style="84" customWidth="1"/>
    <col min="1029" max="1031" width="6.875" style="84" customWidth="1"/>
    <col min="1032" max="1032" width="7" style="84" customWidth="1"/>
    <col min="1033" max="1034" width="6.875" style="84" customWidth="1"/>
    <col min="1035" max="1035" width="7" style="84" customWidth="1"/>
    <col min="1036" max="1036" width="1.25" style="84" customWidth="1"/>
    <col min="1037" max="1280" width="9" style="84"/>
    <col min="1281" max="1282" width="4.625" style="84" customWidth="1"/>
    <col min="1283" max="1283" width="9" style="84"/>
    <col min="1284" max="1284" width="20.25" style="84" customWidth="1"/>
    <col min="1285" max="1287" width="6.875" style="84" customWidth="1"/>
    <col min="1288" max="1288" width="7" style="84" customWidth="1"/>
    <col min="1289" max="1290" width="6.875" style="84" customWidth="1"/>
    <col min="1291" max="1291" width="7" style="84" customWidth="1"/>
    <col min="1292" max="1292" width="1.25" style="84" customWidth="1"/>
    <col min="1293" max="1536" width="9" style="84"/>
    <col min="1537" max="1538" width="4.625" style="84" customWidth="1"/>
    <col min="1539" max="1539" width="9" style="84"/>
    <col min="1540" max="1540" width="20.25" style="84" customWidth="1"/>
    <col min="1541" max="1543" width="6.875" style="84" customWidth="1"/>
    <col min="1544" max="1544" width="7" style="84" customWidth="1"/>
    <col min="1545" max="1546" width="6.875" style="84" customWidth="1"/>
    <col min="1547" max="1547" width="7" style="84" customWidth="1"/>
    <col min="1548" max="1548" width="1.25" style="84" customWidth="1"/>
    <col min="1549" max="1792" width="9" style="84"/>
    <col min="1793" max="1794" width="4.625" style="84" customWidth="1"/>
    <col min="1795" max="1795" width="9" style="84"/>
    <col min="1796" max="1796" width="20.25" style="84" customWidth="1"/>
    <col min="1797" max="1799" width="6.875" style="84" customWidth="1"/>
    <col min="1800" max="1800" width="7" style="84" customWidth="1"/>
    <col min="1801" max="1802" width="6.875" style="84" customWidth="1"/>
    <col min="1803" max="1803" width="7" style="84" customWidth="1"/>
    <col min="1804" max="1804" width="1.25" style="84" customWidth="1"/>
    <col min="1805" max="2048" width="9" style="84"/>
    <col min="2049" max="2050" width="4.625" style="84" customWidth="1"/>
    <col min="2051" max="2051" width="9" style="84"/>
    <col min="2052" max="2052" width="20.25" style="84" customWidth="1"/>
    <col min="2053" max="2055" width="6.875" style="84" customWidth="1"/>
    <col min="2056" max="2056" width="7" style="84" customWidth="1"/>
    <col min="2057" max="2058" width="6.875" style="84" customWidth="1"/>
    <col min="2059" max="2059" width="7" style="84" customWidth="1"/>
    <col min="2060" max="2060" width="1.25" style="84" customWidth="1"/>
    <col min="2061" max="2304" width="9" style="84"/>
    <col min="2305" max="2306" width="4.625" style="84" customWidth="1"/>
    <col min="2307" max="2307" width="9" style="84"/>
    <col min="2308" max="2308" width="20.25" style="84" customWidth="1"/>
    <col min="2309" max="2311" width="6.875" style="84" customWidth="1"/>
    <col min="2312" max="2312" width="7" style="84" customWidth="1"/>
    <col min="2313" max="2314" width="6.875" style="84" customWidth="1"/>
    <col min="2315" max="2315" width="7" style="84" customWidth="1"/>
    <col min="2316" max="2316" width="1.25" style="84" customWidth="1"/>
    <col min="2317" max="2560" width="9" style="84"/>
    <col min="2561" max="2562" width="4.625" style="84" customWidth="1"/>
    <col min="2563" max="2563" width="9" style="84"/>
    <col min="2564" max="2564" width="20.25" style="84" customWidth="1"/>
    <col min="2565" max="2567" width="6.875" style="84" customWidth="1"/>
    <col min="2568" max="2568" width="7" style="84" customWidth="1"/>
    <col min="2569" max="2570" width="6.875" style="84" customWidth="1"/>
    <col min="2571" max="2571" width="7" style="84" customWidth="1"/>
    <col min="2572" max="2572" width="1.25" style="84" customWidth="1"/>
    <col min="2573" max="2816" width="9" style="84"/>
    <col min="2817" max="2818" width="4.625" style="84" customWidth="1"/>
    <col min="2819" max="2819" width="9" style="84"/>
    <col min="2820" max="2820" width="20.25" style="84" customWidth="1"/>
    <col min="2821" max="2823" width="6.875" style="84" customWidth="1"/>
    <col min="2824" max="2824" width="7" style="84" customWidth="1"/>
    <col min="2825" max="2826" width="6.875" style="84" customWidth="1"/>
    <col min="2827" max="2827" width="7" style="84" customWidth="1"/>
    <col min="2828" max="2828" width="1.25" style="84" customWidth="1"/>
    <col min="2829" max="3072" width="9" style="84"/>
    <col min="3073" max="3074" width="4.625" style="84" customWidth="1"/>
    <col min="3075" max="3075" width="9" style="84"/>
    <col min="3076" max="3076" width="20.25" style="84" customWidth="1"/>
    <col min="3077" max="3079" width="6.875" style="84" customWidth="1"/>
    <col min="3080" max="3080" width="7" style="84" customWidth="1"/>
    <col min="3081" max="3082" width="6.875" style="84" customWidth="1"/>
    <col min="3083" max="3083" width="7" style="84" customWidth="1"/>
    <col min="3084" max="3084" width="1.25" style="84" customWidth="1"/>
    <col min="3085" max="3328" width="9" style="84"/>
    <col min="3329" max="3330" width="4.625" style="84" customWidth="1"/>
    <col min="3331" max="3331" width="9" style="84"/>
    <col min="3332" max="3332" width="20.25" style="84" customWidth="1"/>
    <col min="3333" max="3335" width="6.875" style="84" customWidth="1"/>
    <col min="3336" max="3336" width="7" style="84" customWidth="1"/>
    <col min="3337" max="3338" width="6.875" style="84" customWidth="1"/>
    <col min="3339" max="3339" width="7" style="84" customWidth="1"/>
    <col min="3340" max="3340" width="1.25" style="84" customWidth="1"/>
    <col min="3341" max="3584" width="9" style="84"/>
    <col min="3585" max="3586" width="4.625" style="84" customWidth="1"/>
    <col min="3587" max="3587" width="9" style="84"/>
    <col min="3588" max="3588" width="20.25" style="84" customWidth="1"/>
    <col min="3589" max="3591" width="6.875" style="84" customWidth="1"/>
    <col min="3592" max="3592" width="7" style="84" customWidth="1"/>
    <col min="3593" max="3594" width="6.875" style="84" customWidth="1"/>
    <col min="3595" max="3595" width="7" style="84" customWidth="1"/>
    <col min="3596" max="3596" width="1.25" style="84" customWidth="1"/>
    <col min="3597" max="3840" width="9" style="84"/>
    <col min="3841" max="3842" width="4.625" style="84" customWidth="1"/>
    <col min="3843" max="3843" width="9" style="84"/>
    <col min="3844" max="3844" width="20.25" style="84" customWidth="1"/>
    <col min="3845" max="3847" width="6.875" style="84" customWidth="1"/>
    <col min="3848" max="3848" width="7" style="84" customWidth="1"/>
    <col min="3849" max="3850" width="6.875" style="84" customWidth="1"/>
    <col min="3851" max="3851" width="7" style="84" customWidth="1"/>
    <col min="3852" max="3852" width="1.25" style="84" customWidth="1"/>
    <col min="3853" max="4096" width="9" style="84"/>
    <col min="4097" max="4098" width="4.625" style="84" customWidth="1"/>
    <col min="4099" max="4099" width="9" style="84"/>
    <col min="4100" max="4100" width="20.25" style="84" customWidth="1"/>
    <col min="4101" max="4103" width="6.875" style="84" customWidth="1"/>
    <col min="4104" max="4104" width="7" style="84" customWidth="1"/>
    <col min="4105" max="4106" width="6.875" style="84" customWidth="1"/>
    <col min="4107" max="4107" width="7" style="84" customWidth="1"/>
    <col min="4108" max="4108" width="1.25" style="84" customWidth="1"/>
    <col min="4109" max="4352" width="9" style="84"/>
    <col min="4353" max="4354" width="4.625" style="84" customWidth="1"/>
    <col min="4355" max="4355" width="9" style="84"/>
    <col min="4356" max="4356" width="20.25" style="84" customWidth="1"/>
    <col min="4357" max="4359" width="6.875" style="84" customWidth="1"/>
    <col min="4360" max="4360" width="7" style="84" customWidth="1"/>
    <col min="4361" max="4362" width="6.875" style="84" customWidth="1"/>
    <col min="4363" max="4363" width="7" style="84" customWidth="1"/>
    <col min="4364" max="4364" width="1.25" style="84" customWidth="1"/>
    <col min="4365" max="4608" width="9" style="84"/>
    <col min="4609" max="4610" width="4.625" style="84" customWidth="1"/>
    <col min="4611" max="4611" width="9" style="84"/>
    <col min="4612" max="4612" width="20.25" style="84" customWidth="1"/>
    <col min="4613" max="4615" width="6.875" style="84" customWidth="1"/>
    <col min="4616" max="4616" width="7" style="84" customWidth="1"/>
    <col min="4617" max="4618" width="6.875" style="84" customWidth="1"/>
    <col min="4619" max="4619" width="7" style="84" customWidth="1"/>
    <col min="4620" max="4620" width="1.25" style="84" customWidth="1"/>
    <col min="4621" max="4864" width="9" style="84"/>
    <col min="4865" max="4866" width="4.625" style="84" customWidth="1"/>
    <col min="4867" max="4867" width="9" style="84"/>
    <col min="4868" max="4868" width="20.25" style="84" customWidth="1"/>
    <col min="4869" max="4871" width="6.875" style="84" customWidth="1"/>
    <col min="4872" max="4872" width="7" style="84" customWidth="1"/>
    <col min="4873" max="4874" width="6.875" style="84" customWidth="1"/>
    <col min="4875" max="4875" width="7" style="84" customWidth="1"/>
    <col min="4876" max="4876" width="1.25" style="84" customWidth="1"/>
    <col min="4877" max="5120" width="9" style="84"/>
    <col min="5121" max="5122" width="4.625" style="84" customWidth="1"/>
    <col min="5123" max="5123" width="9" style="84"/>
    <col min="5124" max="5124" width="20.25" style="84" customWidth="1"/>
    <col min="5125" max="5127" width="6.875" style="84" customWidth="1"/>
    <col min="5128" max="5128" width="7" style="84" customWidth="1"/>
    <col min="5129" max="5130" width="6.875" style="84" customWidth="1"/>
    <col min="5131" max="5131" width="7" style="84" customWidth="1"/>
    <col min="5132" max="5132" width="1.25" style="84" customWidth="1"/>
    <col min="5133" max="5376" width="9" style="84"/>
    <col min="5377" max="5378" width="4.625" style="84" customWidth="1"/>
    <col min="5379" max="5379" width="9" style="84"/>
    <col min="5380" max="5380" width="20.25" style="84" customWidth="1"/>
    <col min="5381" max="5383" width="6.875" style="84" customWidth="1"/>
    <col min="5384" max="5384" width="7" style="84" customWidth="1"/>
    <col min="5385" max="5386" width="6.875" style="84" customWidth="1"/>
    <col min="5387" max="5387" width="7" style="84" customWidth="1"/>
    <col min="5388" max="5388" width="1.25" style="84" customWidth="1"/>
    <col min="5389" max="5632" width="9" style="84"/>
    <col min="5633" max="5634" width="4.625" style="84" customWidth="1"/>
    <col min="5635" max="5635" width="9" style="84"/>
    <col min="5636" max="5636" width="20.25" style="84" customWidth="1"/>
    <col min="5637" max="5639" width="6.875" style="84" customWidth="1"/>
    <col min="5640" max="5640" width="7" style="84" customWidth="1"/>
    <col min="5641" max="5642" width="6.875" style="84" customWidth="1"/>
    <col min="5643" max="5643" width="7" style="84" customWidth="1"/>
    <col min="5644" max="5644" width="1.25" style="84" customWidth="1"/>
    <col min="5645" max="5888" width="9" style="84"/>
    <col min="5889" max="5890" width="4.625" style="84" customWidth="1"/>
    <col min="5891" max="5891" width="9" style="84"/>
    <col min="5892" max="5892" width="20.25" style="84" customWidth="1"/>
    <col min="5893" max="5895" width="6.875" style="84" customWidth="1"/>
    <col min="5896" max="5896" width="7" style="84" customWidth="1"/>
    <col min="5897" max="5898" width="6.875" style="84" customWidth="1"/>
    <col min="5899" max="5899" width="7" style="84" customWidth="1"/>
    <col min="5900" max="5900" width="1.25" style="84" customWidth="1"/>
    <col min="5901" max="6144" width="9" style="84"/>
    <col min="6145" max="6146" width="4.625" style="84" customWidth="1"/>
    <col min="6147" max="6147" width="9" style="84"/>
    <col min="6148" max="6148" width="20.25" style="84" customWidth="1"/>
    <col min="6149" max="6151" width="6.875" style="84" customWidth="1"/>
    <col min="6152" max="6152" width="7" style="84" customWidth="1"/>
    <col min="6153" max="6154" width="6.875" style="84" customWidth="1"/>
    <col min="6155" max="6155" width="7" style="84" customWidth="1"/>
    <col min="6156" max="6156" width="1.25" style="84" customWidth="1"/>
    <col min="6157" max="6400" width="9" style="84"/>
    <col min="6401" max="6402" width="4.625" style="84" customWidth="1"/>
    <col min="6403" max="6403" width="9" style="84"/>
    <col min="6404" max="6404" width="20.25" style="84" customWidth="1"/>
    <col min="6405" max="6407" width="6.875" style="84" customWidth="1"/>
    <col min="6408" max="6408" width="7" style="84" customWidth="1"/>
    <col min="6409" max="6410" width="6.875" style="84" customWidth="1"/>
    <col min="6411" max="6411" width="7" style="84" customWidth="1"/>
    <col min="6412" max="6412" width="1.25" style="84" customWidth="1"/>
    <col min="6413" max="6656" width="9" style="84"/>
    <col min="6657" max="6658" width="4.625" style="84" customWidth="1"/>
    <col min="6659" max="6659" width="9" style="84"/>
    <col min="6660" max="6660" width="20.25" style="84" customWidth="1"/>
    <col min="6661" max="6663" width="6.875" style="84" customWidth="1"/>
    <col min="6664" max="6664" width="7" style="84" customWidth="1"/>
    <col min="6665" max="6666" width="6.875" style="84" customWidth="1"/>
    <col min="6667" max="6667" width="7" style="84" customWidth="1"/>
    <col min="6668" max="6668" width="1.25" style="84" customWidth="1"/>
    <col min="6669" max="6912" width="9" style="84"/>
    <col min="6913" max="6914" width="4.625" style="84" customWidth="1"/>
    <col min="6915" max="6915" width="9" style="84"/>
    <col min="6916" max="6916" width="20.25" style="84" customWidth="1"/>
    <col min="6917" max="6919" width="6.875" style="84" customWidth="1"/>
    <col min="6920" max="6920" width="7" style="84" customWidth="1"/>
    <col min="6921" max="6922" width="6.875" style="84" customWidth="1"/>
    <col min="6923" max="6923" width="7" style="84" customWidth="1"/>
    <col min="6924" max="6924" width="1.25" style="84" customWidth="1"/>
    <col min="6925" max="7168" width="9" style="84"/>
    <col min="7169" max="7170" width="4.625" style="84" customWidth="1"/>
    <col min="7171" max="7171" width="9" style="84"/>
    <col min="7172" max="7172" width="20.25" style="84" customWidth="1"/>
    <col min="7173" max="7175" width="6.875" style="84" customWidth="1"/>
    <col min="7176" max="7176" width="7" style="84" customWidth="1"/>
    <col min="7177" max="7178" width="6.875" style="84" customWidth="1"/>
    <col min="7179" max="7179" width="7" style="84" customWidth="1"/>
    <col min="7180" max="7180" width="1.25" style="84" customWidth="1"/>
    <col min="7181" max="7424" width="9" style="84"/>
    <col min="7425" max="7426" width="4.625" style="84" customWidth="1"/>
    <col min="7427" max="7427" width="9" style="84"/>
    <col min="7428" max="7428" width="20.25" style="84" customWidth="1"/>
    <col min="7429" max="7431" width="6.875" style="84" customWidth="1"/>
    <col min="7432" max="7432" width="7" style="84" customWidth="1"/>
    <col min="7433" max="7434" width="6.875" style="84" customWidth="1"/>
    <col min="7435" max="7435" width="7" style="84" customWidth="1"/>
    <col min="7436" max="7436" width="1.25" style="84" customWidth="1"/>
    <col min="7437" max="7680" width="9" style="84"/>
    <col min="7681" max="7682" width="4.625" style="84" customWidth="1"/>
    <col min="7683" max="7683" width="9" style="84"/>
    <col min="7684" max="7684" width="20.25" style="84" customWidth="1"/>
    <col min="7685" max="7687" width="6.875" style="84" customWidth="1"/>
    <col min="7688" max="7688" width="7" style="84" customWidth="1"/>
    <col min="7689" max="7690" width="6.875" style="84" customWidth="1"/>
    <col min="7691" max="7691" width="7" style="84" customWidth="1"/>
    <col min="7692" max="7692" width="1.25" style="84" customWidth="1"/>
    <col min="7693" max="7936" width="9" style="84"/>
    <col min="7937" max="7938" width="4.625" style="84" customWidth="1"/>
    <col min="7939" max="7939" width="9" style="84"/>
    <col min="7940" max="7940" width="20.25" style="84" customWidth="1"/>
    <col min="7941" max="7943" width="6.875" style="84" customWidth="1"/>
    <col min="7944" max="7944" width="7" style="84" customWidth="1"/>
    <col min="7945" max="7946" width="6.875" style="84" customWidth="1"/>
    <col min="7947" max="7947" width="7" style="84" customWidth="1"/>
    <col min="7948" max="7948" width="1.25" style="84" customWidth="1"/>
    <col min="7949" max="8192" width="9" style="84"/>
    <col min="8193" max="8194" width="4.625" style="84" customWidth="1"/>
    <col min="8195" max="8195" width="9" style="84"/>
    <col min="8196" max="8196" width="20.25" style="84" customWidth="1"/>
    <col min="8197" max="8199" width="6.875" style="84" customWidth="1"/>
    <col min="8200" max="8200" width="7" style="84" customWidth="1"/>
    <col min="8201" max="8202" width="6.875" style="84" customWidth="1"/>
    <col min="8203" max="8203" width="7" style="84" customWidth="1"/>
    <col min="8204" max="8204" width="1.25" style="84" customWidth="1"/>
    <col min="8205" max="8448" width="9" style="84"/>
    <col min="8449" max="8450" width="4.625" style="84" customWidth="1"/>
    <col min="8451" max="8451" width="9" style="84"/>
    <col min="8452" max="8452" width="20.25" style="84" customWidth="1"/>
    <col min="8453" max="8455" width="6.875" style="84" customWidth="1"/>
    <col min="8456" max="8456" width="7" style="84" customWidth="1"/>
    <col min="8457" max="8458" width="6.875" style="84" customWidth="1"/>
    <col min="8459" max="8459" width="7" style="84" customWidth="1"/>
    <col min="8460" max="8460" width="1.25" style="84" customWidth="1"/>
    <col min="8461" max="8704" width="9" style="84"/>
    <col min="8705" max="8706" width="4.625" style="84" customWidth="1"/>
    <col min="8707" max="8707" width="9" style="84"/>
    <col min="8708" max="8708" width="20.25" style="84" customWidth="1"/>
    <col min="8709" max="8711" width="6.875" style="84" customWidth="1"/>
    <col min="8712" max="8712" width="7" style="84" customWidth="1"/>
    <col min="8713" max="8714" width="6.875" style="84" customWidth="1"/>
    <col min="8715" max="8715" width="7" style="84" customWidth="1"/>
    <col min="8716" max="8716" width="1.25" style="84" customWidth="1"/>
    <col min="8717" max="8960" width="9" style="84"/>
    <col min="8961" max="8962" width="4.625" style="84" customWidth="1"/>
    <col min="8963" max="8963" width="9" style="84"/>
    <col min="8964" max="8964" width="20.25" style="84" customWidth="1"/>
    <col min="8965" max="8967" width="6.875" style="84" customWidth="1"/>
    <col min="8968" max="8968" width="7" style="84" customWidth="1"/>
    <col min="8969" max="8970" width="6.875" style="84" customWidth="1"/>
    <col min="8971" max="8971" width="7" style="84" customWidth="1"/>
    <col min="8972" max="8972" width="1.25" style="84" customWidth="1"/>
    <col min="8973" max="9216" width="9" style="84"/>
    <col min="9217" max="9218" width="4.625" style="84" customWidth="1"/>
    <col min="9219" max="9219" width="9" style="84"/>
    <col min="9220" max="9220" width="20.25" style="84" customWidth="1"/>
    <col min="9221" max="9223" width="6.875" style="84" customWidth="1"/>
    <col min="9224" max="9224" width="7" style="84" customWidth="1"/>
    <col min="9225" max="9226" width="6.875" style="84" customWidth="1"/>
    <col min="9227" max="9227" width="7" style="84" customWidth="1"/>
    <col min="9228" max="9228" width="1.25" style="84" customWidth="1"/>
    <col min="9229" max="9472" width="9" style="84"/>
    <col min="9473" max="9474" width="4.625" style="84" customWidth="1"/>
    <col min="9475" max="9475" width="9" style="84"/>
    <col min="9476" max="9476" width="20.25" style="84" customWidth="1"/>
    <col min="9477" max="9479" width="6.875" style="84" customWidth="1"/>
    <col min="9480" max="9480" width="7" style="84" customWidth="1"/>
    <col min="9481" max="9482" width="6.875" style="84" customWidth="1"/>
    <col min="9483" max="9483" width="7" style="84" customWidth="1"/>
    <col min="9484" max="9484" width="1.25" style="84" customWidth="1"/>
    <col min="9485" max="9728" width="9" style="84"/>
    <col min="9729" max="9730" width="4.625" style="84" customWidth="1"/>
    <col min="9731" max="9731" width="9" style="84"/>
    <col min="9732" max="9732" width="20.25" style="84" customWidth="1"/>
    <col min="9733" max="9735" width="6.875" style="84" customWidth="1"/>
    <col min="9736" max="9736" width="7" style="84" customWidth="1"/>
    <col min="9737" max="9738" width="6.875" style="84" customWidth="1"/>
    <col min="9739" max="9739" width="7" style="84" customWidth="1"/>
    <col min="9740" max="9740" width="1.25" style="84" customWidth="1"/>
    <col min="9741" max="9984" width="9" style="84"/>
    <col min="9985" max="9986" width="4.625" style="84" customWidth="1"/>
    <col min="9987" max="9987" width="9" style="84"/>
    <col min="9988" max="9988" width="20.25" style="84" customWidth="1"/>
    <col min="9989" max="9991" width="6.875" style="84" customWidth="1"/>
    <col min="9992" max="9992" width="7" style="84" customWidth="1"/>
    <col min="9993" max="9994" width="6.875" style="84" customWidth="1"/>
    <col min="9995" max="9995" width="7" style="84" customWidth="1"/>
    <col min="9996" max="9996" width="1.25" style="84" customWidth="1"/>
    <col min="9997" max="10240" width="9" style="84"/>
    <col min="10241" max="10242" width="4.625" style="84" customWidth="1"/>
    <col min="10243" max="10243" width="9" style="84"/>
    <col min="10244" max="10244" width="20.25" style="84" customWidth="1"/>
    <col min="10245" max="10247" width="6.875" style="84" customWidth="1"/>
    <col min="10248" max="10248" width="7" style="84" customWidth="1"/>
    <col min="10249" max="10250" width="6.875" style="84" customWidth="1"/>
    <col min="10251" max="10251" width="7" style="84" customWidth="1"/>
    <col min="10252" max="10252" width="1.25" style="84" customWidth="1"/>
    <col min="10253" max="10496" width="9" style="84"/>
    <col min="10497" max="10498" width="4.625" style="84" customWidth="1"/>
    <col min="10499" max="10499" width="9" style="84"/>
    <col min="10500" max="10500" width="20.25" style="84" customWidth="1"/>
    <col min="10501" max="10503" width="6.875" style="84" customWidth="1"/>
    <col min="10504" max="10504" width="7" style="84" customWidth="1"/>
    <col min="10505" max="10506" width="6.875" style="84" customWidth="1"/>
    <col min="10507" max="10507" width="7" style="84" customWidth="1"/>
    <col min="10508" max="10508" width="1.25" style="84" customWidth="1"/>
    <col min="10509" max="10752" width="9" style="84"/>
    <col min="10753" max="10754" width="4.625" style="84" customWidth="1"/>
    <col min="10755" max="10755" width="9" style="84"/>
    <col min="10756" max="10756" width="20.25" style="84" customWidth="1"/>
    <col min="10757" max="10759" width="6.875" style="84" customWidth="1"/>
    <col min="10760" max="10760" width="7" style="84" customWidth="1"/>
    <col min="10761" max="10762" width="6.875" style="84" customWidth="1"/>
    <col min="10763" max="10763" width="7" style="84" customWidth="1"/>
    <col min="10764" max="10764" width="1.25" style="84" customWidth="1"/>
    <col min="10765" max="11008" width="9" style="84"/>
    <col min="11009" max="11010" width="4.625" style="84" customWidth="1"/>
    <col min="11011" max="11011" width="9" style="84"/>
    <col min="11012" max="11012" width="20.25" style="84" customWidth="1"/>
    <col min="11013" max="11015" width="6.875" style="84" customWidth="1"/>
    <col min="11016" max="11016" width="7" style="84" customWidth="1"/>
    <col min="11017" max="11018" width="6.875" style="84" customWidth="1"/>
    <col min="11019" max="11019" width="7" style="84" customWidth="1"/>
    <col min="11020" max="11020" width="1.25" style="84" customWidth="1"/>
    <col min="11021" max="11264" width="9" style="84"/>
    <col min="11265" max="11266" width="4.625" style="84" customWidth="1"/>
    <col min="11267" max="11267" width="9" style="84"/>
    <col min="11268" max="11268" width="20.25" style="84" customWidth="1"/>
    <col min="11269" max="11271" width="6.875" style="84" customWidth="1"/>
    <col min="11272" max="11272" width="7" style="84" customWidth="1"/>
    <col min="11273" max="11274" width="6.875" style="84" customWidth="1"/>
    <col min="11275" max="11275" width="7" style="84" customWidth="1"/>
    <col min="11276" max="11276" width="1.25" style="84" customWidth="1"/>
    <col min="11277" max="11520" width="9" style="84"/>
    <col min="11521" max="11522" width="4.625" style="84" customWidth="1"/>
    <col min="11523" max="11523" width="9" style="84"/>
    <col min="11524" max="11524" width="20.25" style="84" customWidth="1"/>
    <col min="11525" max="11527" width="6.875" style="84" customWidth="1"/>
    <col min="11528" max="11528" width="7" style="84" customWidth="1"/>
    <col min="11529" max="11530" width="6.875" style="84" customWidth="1"/>
    <col min="11531" max="11531" width="7" style="84" customWidth="1"/>
    <col min="11532" max="11532" width="1.25" style="84" customWidth="1"/>
    <col min="11533" max="11776" width="9" style="84"/>
    <col min="11777" max="11778" width="4.625" style="84" customWidth="1"/>
    <col min="11779" max="11779" width="9" style="84"/>
    <col min="11780" max="11780" width="20.25" style="84" customWidth="1"/>
    <col min="11781" max="11783" width="6.875" style="84" customWidth="1"/>
    <col min="11784" max="11784" width="7" style="84" customWidth="1"/>
    <col min="11785" max="11786" width="6.875" style="84" customWidth="1"/>
    <col min="11787" max="11787" width="7" style="84" customWidth="1"/>
    <col min="11788" max="11788" width="1.25" style="84" customWidth="1"/>
    <col min="11789" max="12032" width="9" style="84"/>
    <col min="12033" max="12034" width="4.625" style="84" customWidth="1"/>
    <col min="12035" max="12035" width="9" style="84"/>
    <col min="12036" max="12036" width="20.25" style="84" customWidth="1"/>
    <col min="12037" max="12039" width="6.875" style="84" customWidth="1"/>
    <col min="12040" max="12040" width="7" style="84" customWidth="1"/>
    <col min="12041" max="12042" width="6.875" style="84" customWidth="1"/>
    <col min="12043" max="12043" width="7" style="84" customWidth="1"/>
    <col min="12044" max="12044" width="1.25" style="84" customWidth="1"/>
    <col min="12045" max="12288" width="9" style="84"/>
    <col min="12289" max="12290" width="4.625" style="84" customWidth="1"/>
    <col min="12291" max="12291" width="9" style="84"/>
    <col min="12292" max="12292" width="20.25" style="84" customWidth="1"/>
    <col min="12293" max="12295" width="6.875" style="84" customWidth="1"/>
    <col min="12296" max="12296" width="7" style="84" customWidth="1"/>
    <col min="12297" max="12298" width="6.875" style="84" customWidth="1"/>
    <col min="12299" max="12299" width="7" style="84" customWidth="1"/>
    <col min="12300" max="12300" width="1.25" style="84" customWidth="1"/>
    <col min="12301" max="12544" width="9" style="84"/>
    <col min="12545" max="12546" width="4.625" style="84" customWidth="1"/>
    <col min="12547" max="12547" width="9" style="84"/>
    <col min="12548" max="12548" width="20.25" style="84" customWidth="1"/>
    <col min="12549" max="12551" width="6.875" style="84" customWidth="1"/>
    <col min="12552" max="12552" width="7" style="84" customWidth="1"/>
    <col min="12553" max="12554" width="6.875" style="84" customWidth="1"/>
    <col min="12555" max="12555" width="7" style="84" customWidth="1"/>
    <col min="12556" max="12556" width="1.25" style="84" customWidth="1"/>
    <col min="12557" max="12800" width="9" style="84"/>
    <col min="12801" max="12802" width="4.625" style="84" customWidth="1"/>
    <col min="12803" max="12803" width="9" style="84"/>
    <col min="12804" max="12804" width="20.25" style="84" customWidth="1"/>
    <col min="12805" max="12807" width="6.875" style="84" customWidth="1"/>
    <col min="12808" max="12808" width="7" style="84" customWidth="1"/>
    <col min="12809" max="12810" width="6.875" style="84" customWidth="1"/>
    <col min="12811" max="12811" width="7" style="84" customWidth="1"/>
    <col min="12812" max="12812" width="1.25" style="84" customWidth="1"/>
    <col min="12813" max="13056" width="9" style="84"/>
    <col min="13057" max="13058" width="4.625" style="84" customWidth="1"/>
    <col min="13059" max="13059" width="9" style="84"/>
    <col min="13060" max="13060" width="20.25" style="84" customWidth="1"/>
    <col min="13061" max="13063" width="6.875" style="84" customWidth="1"/>
    <col min="13064" max="13064" width="7" style="84" customWidth="1"/>
    <col min="13065" max="13066" width="6.875" style="84" customWidth="1"/>
    <col min="13067" max="13067" width="7" style="84" customWidth="1"/>
    <col min="13068" max="13068" width="1.25" style="84" customWidth="1"/>
    <col min="13069" max="13312" width="9" style="84"/>
    <col min="13313" max="13314" width="4.625" style="84" customWidth="1"/>
    <col min="13315" max="13315" width="9" style="84"/>
    <col min="13316" max="13316" width="20.25" style="84" customWidth="1"/>
    <col min="13317" max="13319" width="6.875" style="84" customWidth="1"/>
    <col min="13320" max="13320" width="7" style="84" customWidth="1"/>
    <col min="13321" max="13322" width="6.875" style="84" customWidth="1"/>
    <col min="13323" max="13323" width="7" style="84" customWidth="1"/>
    <col min="13324" max="13324" width="1.25" style="84" customWidth="1"/>
    <col min="13325" max="13568" width="9" style="84"/>
    <col min="13569" max="13570" width="4.625" style="84" customWidth="1"/>
    <col min="13571" max="13571" width="9" style="84"/>
    <col min="13572" max="13572" width="20.25" style="84" customWidth="1"/>
    <col min="13573" max="13575" width="6.875" style="84" customWidth="1"/>
    <col min="13576" max="13576" width="7" style="84" customWidth="1"/>
    <col min="13577" max="13578" width="6.875" style="84" customWidth="1"/>
    <col min="13579" max="13579" width="7" style="84" customWidth="1"/>
    <col min="13580" max="13580" width="1.25" style="84" customWidth="1"/>
    <col min="13581" max="13824" width="9" style="84"/>
    <col min="13825" max="13826" width="4.625" style="84" customWidth="1"/>
    <col min="13827" max="13827" width="9" style="84"/>
    <col min="13828" max="13828" width="20.25" style="84" customWidth="1"/>
    <col min="13829" max="13831" width="6.875" style="84" customWidth="1"/>
    <col min="13832" max="13832" width="7" style="84" customWidth="1"/>
    <col min="13833" max="13834" width="6.875" style="84" customWidth="1"/>
    <col min="13835" max="13835" width="7" style="84" customWidth="1"/>
    <col min="13836" max="13836" width="1.25" style="84" customWidth="1"/>
    <col min="13837" max="14080" width="9" style="84"/>
    <col min="14081" max="14082" width="4.625" style="84" customWidth="1"/>
    <col min="14083" max="14083" width="9" style="84"/>
    <col min="14084" max="14084" width="20.25" style="84" customWidth="1"/>
    <col min="14085" max="14087" width="6.875" style="84" customWidth="1"/>
    <col min="14088" max="14088" width="7" style="84" customWidth="1"/>
    <col min="14089" max="14090" width="6.875" style="84" customWidth="1"/>
    <col min="14091" max="14091" width="7" style="84" customWidth="1"/>
    <col min="14092" max="14092" width="1.25" style="84" customWidth="1"/>
    <col min="14093" max="14336" width="9" style="84"/>
    <col min="14337" max="14338" width="4.625" style="84" customWidth="1"/>
    <col min="14339" max="14339" width="9" style="84"/>
    <col min="14340" max="14340" width="20.25" style="84" customWidth="1"/>
    <col min="14341" max="14343" width="6.875" style="84" customWidth="1"/>
    <col min="14344" max="14344" width="7" style="84" customWidth="1"/>
    <col min="14345" max="14346" width="6.875" style="84" customWidth="1"/>
    <col min="14347" max="14347" width="7" style="84" customWidth="1"/>
    <col min="14348" max="14348" width="1.25" style="84" customWidth="1"/>
    <col min="14349" max="14592" width="9" style="84"/>
    <col min="14593" max="14594" width="4.625" style="84" customWidth="1"/>
    <col min="14595" max="14595" width="9" style="84"/>
    <col min="14596" max="14596" width="20.25" style="84" customWidth="1"/>
    <col min="14597" max="14599" width="6.875" style="84" customWidth="1"/>
    <col min="14600" max="14600" width="7" style="84" customWidth="1"/>
    <col min="14601" max="14602" width="6.875" style="84" customWidth="1"/>
    <col min="14603" max="14603" width="7" style="84" customWidth="1"/>
    <col min="14604" max="14604" width="1.25" style="84" customWidth="1"/>
    <col min="14605" max="14848" width="9" style="84"/>
    <col min="14849" max="14850" width="4.625" style="84" customWidth="1"/>
    <col min="14851" max="14851" width="9" style="84"/>
    <col min="14852" max="14852" width="20.25" style="84" customWidth="1"/>
    <col min="14853" max="14855" width="6.875" style="84" customWidth="1"/>
    <col min="14856" max="14856" width="7" style="84" customWidth="1"/>
    <col min="14857" max="14858" width="6.875" style="84" customWidth="1"/>
    <col min="14859" max="14859" width="7" style="84" customWidth="1"/>
    <col min="14860" max="14860" width="1.25" style="84" customWidth="1"/>
    <col min="14861" max="15104" width="9" style="84"/>
    <col min="15105" max="15106" width="4.625" style="84" customWidth="1"/>
    <col min="15107" max="15107" width="9" style="84"/>
    <col min="15108" max="15108" width="20.25" style="84" customWidth="1"/>
    <col min="15109" max="15111" width="6.875" style="84" customWidth="1"/>
    <col min="15112" max="15112" width="7" style="84" customWidth="1"/>
    <col min="15113" max="15114" width="6.875" style="84" customWidth="1"/>
    <col min="15115" max="15115" width="7" style="84" customWidth="1"/>
    <col min="15116" max="15116" width="1.25" style="84" customWidth="1"/>
    <col min="15117" max="15360" width="9" style="84"/>
    <col min="15361" max="15362" width="4.625" style="84" customWidth="1"/>
    <col min="15363" max="15363" width="9" style="84"/>
    <col min="15364" max="15364" width="20.25" style="84" customWidth="1"/>
    <col min="15365" max="15367" width="6.875" style="84" customWidth="1"/>
    <col min="15368" max="15368" width="7" style="84" customWidth="1"/>
    <col min="15369" max="15370" width="6.875" style="84" customWidth="1"/>
    <col min="15371" max="15371" width="7" style="84" customWidth="1"/>
    <col min="15372" max="15372" width="1.25" style="84" customWidth="1"/>
    <col min="15373" max="15616" width="9" style="84"/>
    <col min="15617" max="15618" width="4.625" style="84" customWidth="1"/>
    <col min="15619" max="15619" width="9" style="84"/>
    <col min="15620" max="15620" width="20.25" style="84" customWidth="1"/>
    <col min="15621" max="15623" width="6.875" style="84" customWidth="1"/>
    <col min="15624" max="15624" width="7" style="84" customWidth="1"/>
    <col min="15625" max="15626" width="6.875" style="84" customWidth="1"/>
    <col min="15627" max="15627" width="7" style="84" customWidth="1"/>
    <col min="15628" max="15628" width="1.25" style="84" customWidth="1"/>
    <col min="15629" max="15872" width="9" style="84"/>
    <col min="15873" max="15874" width="4.625" style="84" customWidth="1"/>
    <col min="15875" max="15875" width="9" style="84"/>
    <col min="15876" max="15876" width="20.25" style="84" customWidth="1"/>
    <col min="15877" max="15879" width="6.875" style="84" customWidth="1"/>
    <col min="15880" max="15880" width="7" style="84" customWidth="1"/>
    <col min="15881" max="15882" width="6.875" style="84" customWidth="1"/>
    <col min="15883" max="15883" width="7" style="84" customWidth="1"/>
    <col min="15884" max="15884" width="1.25" style="84" customWidth="1"/>
    <col min="15885" max="16128" width="9" style="84"/>
    <col min="16129" max="16130" width="4.625" style="84" customWidth="1"/>
    <col min="16131" max="16131" width="9" style="84"/>
    <col min="16132" max="16132" width="20.25" style="84" customWidth="1"/>
    <col min="16133" max="16135" width="6.875" style="84" customWidth="1"/>
    <col min="16136" max="16136" width="7" style="84" customWidth="1"/>
    <col min="16137" max="16138" width="6.875" style="84" customWidth="1"/>
    <col min="16139" max="16139" width="7" style="84" customWidth="1"/>
    <col min="16140" max="16140" width="1.25" style="84" customWidth="1"/>
    <col min="16141" max="16384" width="9" style="84"/>
  </cols>
  <sheetData>
    <row r="1" spans="2:13" ht="19.5" customHeight="1" x14ac:dyDescent="0.4">
      <c r="B1" s="1006" t="s">
        <v>506</v>
      </c>
      <c r="C1" s="1006"/>
      <c r="D1" s="1006"/>
      <c r="E1" s="1006"/>
      <c r="F1" s="1006"/>
      <c r="G1" s="1006"/>
      <c r="H1" s="1006"/>
      <c r="I1" s="1006"/>
      <c r="J1" s="1006"/>
      <c r="K1" s="1006"/>
      <c r="L1"/>
      <c r="M1"/>
    </row>
    <row r="2" spans="2:13" ht="19.5" customHeight="1" x14ac:dyDescent="0.4">
      <c r="B2" s="229"/>
      <c r="C2"/>
      <c r="D2"/>
      <c r="E2"/>
      <c r="F2"/>
      <c r="G2"/>
      <c r="H2"/>
      <c r="I2"/>
      <c r="J2"/>
      <c r="K2"/>
      <c r="L2"/>
      <c r="M2"/>
    </row>
    <row r="3" spans="2:13" ht="19.5" customHeight="1" x14ac:dyDescent="0.4">
      <c r="B3" s="83" t="s">
        <v>507</v>
      </c>
      <c r="C3" s="83"/>
      <c r="D3" s="83"/>
      <c r="E3" s="83"/>
      <c r="F3" s="83"/>
      <c r="G3"/>
      <c r="H3"/>
      <c r="I3" s="230"/>
      <c r="J3" s="231"/>
      <c r="K3" s="231"/>
      <c r="L3"/>
      <c r="M3"/>
    </row>
    <row r="4" spans="2:13" ht="19.5" customHeight="1" x14ac:dyDescent="0.4">
      <c r="B4" s="83"/>
      <c r="C4" s="83"/>
      <c r="D4" s="83"/>
      <c r="E4" s="1020" t="s">
        <v>61</v>
      </c>
      <c r="F4" s="1020"/>
      <c r="G4"/>
      <c r="H4"/>
      <c r="I4" s="230"/>
      <c r="J4" s="232"/>
      <c r="K4" s="232"/>
      <c r="L4"/>
      <c r="M4" s="153" t="s">
        <v>508</v>
      </c>
    </row>
    <row r="5" spans="2:13" ht="19.5" customHeight="1" x14ac:dyDescent="0.4">
      <c r="B5" s="136"/>
      <c r="C5"/>
      <c r="D5"/>
      <c r="E5"/>
      <c r="F5"/>
      <c r="G5"/>
      <c r="H5"/>
      <c r="I5"/>
      <c r="J5"/>
      <c r="K5"/>
      <c r="L5"/>
      <c r="M5"/>
    </row>
    <row r="6" spans="2:13" ht="19.5" customHeight="1" x14ac:dyDescent="0.4">
      <c r="B6" s="233" t="s">
        <v>509</v>
      </c>
      <c r="C6" s="234"/>
      <c r="D6" s="234"/>
      <c r="E6" s="235" t="s">
        <v>510</v>
      </c>
      <c r="F6" s="235" t="s">
        <v>510</v>
      </c>
      <c r="G6" s="235" t="s">
        <v>510</v>
      </c>
      <c r="H6" s="235" t="s">
        <v>510</v>
      </c>
      <c r="I6" s="235" t="s">
        <v>510</v>
      </c>
      <c r="J6" s="235" t="s">
        <v>510</v>
      </c>
      <c r="K6" s="235" t="s">
        <v>510</v>
      </c>
    </row>
    <row r="7" spans="2:13" ht="19.5" customHeight="1" x14ac:dyDescent="0.4">
      <c r="B7" s="236"/>
      <c r="C7" s="46"/>
      <c r="D7" s="46"/>
      <c r="E7" s="237" t="s">
        <v>511</v>
      </c>
      <c r="F7" s="237" t="s">
        <v>512</v>
      </c>
      <c r="G7" s="237" t="s">
        <v>513</v>
      </c>
      <c r="H7" s="237" t="s">
        <v>514</v>
      </c>
      <c r="I7" s="237" t="s">
        <v>515</v>
      </c>
      <c r="J7" s="237" t="s">
        <v>516</v>
      </c>
      <c r="K7" s="237" t="s">
        <v>517</v>
      </c>
    </row>
    <row r="8" spans="2:13" ht="21.75" customHeight="1" x14ac:dyDescent="0.4">
      <c r="B8" s="1055" t="s">
        <v>518</v>
      </c>
      <c r="C8" s="1055"/>
      <c r="D8" s="1055"/>
      <c r="E8" s="238"/>
      <c r="F8" s="238"/>
      <c r="G8" s="238"/>
      <c r="H8" s="238"/>
      <c r="I8" s="238"/>
      <c r="J8" s="238"/>
      <c r="K8" s="238"/>
    </row>
    <row r="9" spans="2:13" ht="21.75" customHeight="1" x14ac:dyDescent="0.4">
      <c r="B9" s="1051" t="s">
        <v>519</v>
      </c>
      <c r="C9" s="1028"/>
      <c r="D9" s="1030"/>
      <c r="E9" s="239"/>
      <c r="F9" s="239"/>
      <c r="G9" s="239"/>
      <c r="H9" s="239"/>
      <c r="I9" s="239"/>
      <c r="J9" s="239"/>
      <c r="K9" s="239"/>
    </row>
    <row r="10" spans="2:13" ht="21.75" customHeight="1" x14ac:dyDescent="0.4">
      <c r="B10" s="1046"/>
      <c r="C10" s="1028"/>
      <c r="D10" s="1030"/>
      <c r="E10" s="239"/>
      <c r="F10" s="239"/>
      <c r="G10" s="239"/>
      <c r="H10" s="239"/>
      <c r="I10" s="239"/>
      <c r="J10" s="239"/>
      <c r="K10" s="239"/>
    </row>
    <row r="11" spans="2:13" ht="21.75" customHeight="1" x14ac:dyDescent="0.4">
      <c r="B11" s="1046"/>
      <c r="C11" s="1040"/>
      <c r="D11" s="1041"/>
      <c r="E11" s="239"/>
      <c r="F11" s="239"/>
      <c r="G11" s="239"/>
      <c r="H11" s="239"/>
      <c r="I11" s="239"/>
      <c r="J11" s="239"/>
      <c r="K11" s="239"/>
    </row>
    <row r="12" spans="2:13" ht="21.75" customHeight="1" x14ac:dyDescent="0.4">
      <c r="B12" s="1046"/>
      <c r="C12" s="1028"/>
      <c r="D12" s="1030"/>
      <c r="E12" s="239"/>
      <c r="F12" s="239"/>
      <c r="G12" s="239"/>
      <c r="H12" s="239"/>
      <c r="I12" s="239"/>
      <c r="J12" s="239"/>
      <c r="K12" s="239"/>
    </row>
    <row r="13" spans="2:13" ht="21.75" customHeight="1" x14ac:dyDescent="0.4">
      <c r="B13" s="1046"/>
      <c r="C13" s="1028"/>
      <c r="D13" s="1030"/>
      <c r="E13" s="239"/>
      <c r="F13" s="239"/>
      <c r="G13" s="239"/>
      <c r="H13" s="239"/>
      <c r="I13" s="239"/>
      <c r="J13" s="239"/>
      <c r="K13" s="239"/>
    </row>
    <row r="14" spans="2:13" ht="21.75" customHeight="1" x14ac:dyDescent="0.4">
      <c r="B14" s="1046"/>
      <c r="C14" s="1030"/>
      <c r="D14" s="1030"/>
      <c r="E14" s="239"/>
      <c r="F14" s="239"/>
      <c r="G14" s="239"/>
      <c r="H14" s="239"/>
      <c r="I14" s="239"/>
      <c r="J14" s="239"/>
      <c r="K14" s="239"/>
    </row>
    <row r="15" spans="2:13" ht="21.75" customHeight="1" x14ac:dyDescent="0.4">
      <c r="B15" s="1047"/>
      <c r="C15" s="1054"/>
      <c r="D15" s="1054"/>
      <c r="E15" s="239"/>
      <c r="F15" s="239"/>
      <c r="G15" s="239"/>
      <c r="H15" s="239"/>
      <c r="I15" s="239"/>
      <c r="J15" s="239"/>
      <c r="K15" s="239"/>
    </row>
    <row r="16" spans="2:13" ht="21.75" customHeight="1" x14ac:dyDescent="0.4">
      <c r="B16" s="1051" t="s">
        <v>520</v>
      </c>
      <c r="C16" s="1054"/>
      <c r="D16" s="1054"/>
      <c r="E16" s="239"/>
      <c r="F16" s="239"/>
      <c r="G16" s="239"/>
      <c r="H16" s="239"/>
      <c r="I16" s="239"/>
      <c r="J16" s="239"/>
      <c r="K16" s="239"/>
    </row>
    <row r="17" spans="2:11" ht="21.75" customHeight="1" x14ac:dyDescent="0.4">
      <c r="B17" s="1046"/>
      <c r="C17" s="1052"/>
      <c r="D17" s="1053"/>
      <c r="E17" s="239"/>
      <c r="F17" s="239"/>
      <c r="G17" s="239"/>
      <c r="H17" s="239"/>
      <c r="I17" s="239"/>
      <c r="J17" s="239"/>
      <c r="K17" s="239"/>
    </row>
    <row r="18" spans="2:11" ht="21.75" customHeight="1" x14ac:dyDescent="0.4">
      <c r="B18" s="1046"/>
      <c r="C18" s="1052"/>
      <c r="D18" s="1053"/>
      <c r="E18" s="239"/>
      <c r="F18" s="239"/>
      <c r="G18" s="239"/>
      <c r="H18" s="239"/>
      <c r="I18" s="239"/>
      <c r="J18" s="239"/>
      <c r="K18" s="239"/>
    </row>
    <row r="19" spans="2:11" ht="21.75" customHeight="1" x14ac:dyDescent="0.4">
      <c r="B19" s="1046"/>
      <c r="C19" s="1052"/>
      <c r="D19" s="1053"/>
      <c r="E19" s="239"/>
      <c r="F19" s="239"/>
      <c r="G19" s="239"/>
      <c r="H19" s="239"/>
      <c r="I19" s="239"/>
      <c r="J19" s="239"/>
      <c r="K19" s="239"/>
    </row>
    <row r="20" spans="2:11" ht="21.75" customHeight="1" x14ac:dyDescent="0.4">
      <c r="B20" s="1046"/>
      <c r="C20" s="1052"/>
      <c r="D20" s="1053"/>
      <c r="E20" s="239"/>
      <c r="F20" s="239"/>
      <c r="G20" s="239"/>
      <c r="H20" s="239"/>
      <c r="I20" s="239"/>
      <c r="J20" s="239"/>
      <c r="K20" s="239"/>
    </row>
    <row r="21" spans="2:11" ht="21.75" customHeight="1" x14ac:dyDescent="0.4">
      <c r="B21" s="1046"/>
      <c r="C21" s="1052"/>
      <c r="D21" s="1053"/>
      <c r="E21" s="239"/>
      <c r="F21" s="239"/>
      <c r="G21" s="239"/>
      <c r="H21" s="239"/>
      <c r="I21" s="239"/>
      <c r="J21" s="239"/>
      <c r="K21" s="239"/>
    </row>
    <row r="22" spans="2:11" ht="21.75" customHeight="1" x14ac:dyDescent="0.4">
      <c r="B22" s="1047"/>
      <c r="C22" s="1052"/>
      <c r="D22" s="1053"/>
      <c r="E22" s="239"/>
      <c r="F22" s="239"/>
      <c r="G22" s="239"/>
      <c r="H22" s="239"/>
      <c r="I22" s="239"/>
      <c r="J22" s="239"/>
      <c r="K22" s="239"/>
    </row>
    <row r="23" spans="2:11" ht="21.75" customHeight="1" x14ac:dyDescent="0.4">
      <c r="B23" s="1051" t="s">
        <v>521</v>
      </c>
      <c r="C23" s="1052"/>
      <c r="D23" s="1053"/>
      <c r="E23" s="239"/>
      <c r="F23" s="239"/>
      <c r="G23" s="239"/>
      <c r="H23" s="239"/>
      <c r="I23" s="239"/>
      <c r="J23" s="239"/>
      <c r="K23" s="239"/>
    </row>
    <row r="24" spans="2:11" ht="21.75" customHeight="1" x14ac:dyDescent="0.4">
      <c r="B24" s="1046"/>
      <c r="C24" s="1052"/>
      <c r="D24" s="1053"/>
      <c r="E24" s="239"/>
      <c r="F24" s="239"/>
      <c r="G24" s="239"/>
      <c r="H24" s="239"/>
      <c r="I24" s="239"/>
      <c r="J24" s="239"/>
      <c r="K24" s="239"/>
    </row>
    <row r="25" spans="2:11" ht="21.75" customHeight="1" x14ac:dyDescent="0.4">
      <c r="B25" s="1046"/>
      <c r="C25" s="1052"/>
      <c r="D25" s="1053"/>
      <c r="E25" s="239"/>
      <c r="F25" s="239"/>
      <c r="G25" s="239"/>
      <c r="H25" s="239"/>
      <c r="I25" s="239"/>
      <c r="J25" s="239"/>
      <c r="K25" s="239"/>
    </row>
    <row r="26" spans="2:11" ht="21.75" customHeight="1" x14ac:dyDescent="0.4">
      <c r="B26" s="1046"/>
      <c r="C26" s="1052"/>
      <c r="D26" s="1053"/>
      <c r="E26" s="239"/>
      <c r="F26" s="239"/>
      <c r="G26" s="239"/>
      <c r="H26" s="239"/>
      <c r="I26" s="239"/>
      <c r="J26" s="239"/>
      <c r="K26" s="239"/>
    </row>
    <row r="27" spans="2:11" ht="21.75" customHeight="1" x14ac:dyDescent="0.4">
      <c r="B27" s="1046"/>
      <c r="C27" s="1052"/>
      <c r="D27" s="1053"/>
      <c r="E27" s="239"/>
      <c r="F27" s="239"/>
      <c r="G27" s="239"/>
      <c r="H27" s="239"/>
      <c r="I27" s="239"/>
      <c r="J27" s="239"/>
      <c r="K27" s="239"/>
    </row>
    <row r="28" spans="2:11" ht="21.75" customHeight="1" x14ac:dyDescent="0.4">
      <c r="B28" s="1046"/>
      <c r="C28" s="1052"/>
      <c r="D28" s="1053"/>
      <c r="E28" s="239"/>
      <c r="F28" s="239"/>
      <c r="G28" s="239"/>
      <c r="H28" s="239"/>
      <c r="I28" s="239"/>
      <c r="J28" s="239"/>
      <c r="K28" s="239"/>
    </row>
    <row r="29" spans="2:11" ht="21.75" customHeight="1" x14ac:dyDescent="0.4">
      <c r="B29" s="1047"/>
      <c r="C29" s="1052"/>
      <c r="D29" s="1053"/>
      <c r="E29" s="239"/>
      <c r="F29" s="239"/>
      <c r="G29" s="239"/>
      <c r="H29" s="239"/>
      <c r="I29" s="239"/>
      <c r="J29" s="239"/>
      <c r="K29" s="239"/>
    </row>
    <row r="30" spans="2:11" ht="21.75" customHeight="1" x14ac:dyDescent="0.4">
      <c r="B30" s="1045" t="s">
        <v>522</v>
      </c>
      <c r="C30" s="1048"/>
      <c r="D30" s="1048"/>
      <c r="E30" s="1048"/>
      <c r="F30" s="1048"/>
      <c r="G30" s="1048"/>
      <c r="H30" s="1048"/>
      <c r="I30" s="1048"/>
      <c r="J30" s="240"/>
      <c r="K30" s="241"/>
    </row>
    <row r="31" spans="2:11" ht="21.75" customHeight="1" x14ac:dyDescent="0.4">
      <c r="B31" s="1046"/>
      <c r="C31" s="1048"/>
      <c r="D31" s="1048"/>
      <c r="E31" s="1048"/>
      <c r="F31" s="1048"/>
      <c r="G31" s="1048"/>
      <c r="H31" s="1048"/>
      <c r="I31" s="1048"/>
      <c r="J31" s="240"/>
      <c r="K31" s="241"/>
    </row>
    <row r="32" spans="2:11" ht="21.75" customHeight="1" x14ac:dyDescent="0.4">
      <c r="B32" s="1046"/>
      <c r="C32" s="1049"/>
      <c r="D32" s="1049"/>
      <c r="E32" s="1049"/>
      <c r="F32" s="1049"/>
      <c r="G32" s="1049"/>
      <c r="H32" s="1049"/>
      <c r="I32" s="1049"/>
      <c r="J32" s="240"/>
      <c r="K32" s="241"/>
    </row>
    <row r="33" spans="2:13" ht="21.75" customHeight="1" x14ac:dyDescent="0.4">
      <c r="B33" s="1046"/>
      <c r="C33" s="1048"/>
      <c r="D33" s="1048"/>
      <c r="E33" s="1048"/>
      <c r="F33" s="1048"/>
      <c r="G33" s="1048"/>
      <c r="H33" s="1048"/>
      <c r="I33" s="1048"/>
      <c r="J33" s="240"/>
      <c r="K33" s="241"/>
    </row>
    <row r="34" spans="2:13" ht="21.75" customHeight="1" x14ac:dyDescent="0.4">
      <c r="B34" s="1046"/>
      <c r="C34" s="1048"/>
      <c r="D34" s="1048"/>
      <c r="E34" s="1048"/>
      <c r="F34" s="1048"/>
      <c r="G34" s="1048"/>
      <c r="H34" s="1048"/>
      <c r="I34" s="1048"/>
      <c r="J34" s="240"/>
      <c r="K34" s="241"/>
    </row>
    <row r="35" spans="2:13" ht="21.75" customHeight="1" x14ac:dyDescent="0.4">
      <c r="B35" s="1047"/>
      <c r="C35" s="1050"/>
      <c r="D35" s="1050"/>
      <c r="E35" s="1050"/>
      <c r="F35" s="1050"/>
      <c r="G35" s="1050"/>
      <c r="H35" s="1050"/>
      <c r="I35" s="1050"/>
      <c r="J35" s="242"/>
      <c r="K35" s="243"/>
    </row>
    <row r="36" spans="2:13" ht="19.5" customHeight="1" x14ac:dyDescent="0.4">
      <c r="B36" s="212"/>
      <c r="C36" s="212"/>
      <c r="D36" s="212"/>
      <c r="E36" s="212"/>
      <c r="F36" s="212"/>
      <c r="G36" s="212"/>
      <c r="H36" s="212"/>
      <c r="I36" s="212"/>
      <c r="J36" s="212"/>
      <c r="K36" s="212"/>
    </row>
    <row r="37" spans="2:13" ht="19.5" customHeight="1" x14ac:dyDescent="0.4">
      <c r="B37"/>
      <c r="C37"/>
      <c r="E37" s="84" t="s">
        <v>365</v>
      </c>
      <c r="I37" s="230"/>
      <c r="J37" s="231"/>
      <c r="K37" s="244" t="s">
        <v>52</v>
      </c>
      <c r="M37" s="137" t="s">
        <v>523</v>
      </c>
    </row>
    <row r="38" spans="2:13" ht="19.5" customHeight="1" x14ac:dyDescent="0.4">
      <c r="I38" s="230"/>
      <c r="J38" s="232"/>
      <c r="K38" s="232"/>
    </row>
    <row r="39" spans="2:13" ht="19.5" customHeight="1" x14ac:dyDescent="0.4">
      <c r="I39" s="230"/>
      <c r="J39" s="232"/>
      <c r="K39" s="232"/>
    </row>
  </sheetData>
  <mergeCells count="34">
    <mergeCell ref="B1:K1"/>
    <mergeCell ref="E4:F4"/>
    <mergeCell ref="B8:D8"/>
    <mergeCell ref="B9:B15"/>
    <mergeCell ref="C9:D9"/>
    <mergeCell ref="C10:D10"/>
    <mergeCell ref="C11:D11"/>
    <mergeCell ref="C12:D12"/>
    <mergeCell ref="C13:D13"/>
    <mergeCell ref="C14:D14"/>
    <mergeCell ref="C15:D15"/>
    <mergeCell ref="B16:B22"/>
    <mergeCell ref="C16:D16"/>
    <mergeCell ref="C17:D17"/>
    <mergeCell ref="C18:D18"/>
    <mergeCell ref="C19:D19"/>
    <mergeCell ref="C20:D20"/>
    <mergeCell ref="C21:D21"/>
    <mergeCell ref="C22:D22"/>
    <mergeCell ref="B23:B29"/>
    <mergeCell ref="C23:D23"/>
    <mergeCell ref="C24:D24"/>
    <mergeCell ref="C25:D25"/>
    <mergeCell ref="C26:D26"/>
    <mergeCell ref="C27:D27"/>
    <mergeCell ref="C28:D28"/>
    <mergeCell ref="C29:D29"/>
    <mergeCell ref="B30:B35"/>
    <mergeCell ref="C30:I30"/>
    <mergeCell ref="C31:I31"/>
    <mergeCell ref="C32:I32"/>
    <mergeCell ref="C33:I33"/>
    <mergeCell ref="C34:I34"/>
    <mergeCell ref="C35:I35"/>
  </mergeCells>
  <phoneticPr fontId="1"/>
  <pageMargins left="0.7" right="0.7" top="0.75" bottom="0.75" header="0.3" footer="0.3"/>
  <pageSetup paperSize="9" scale="88" orientation="portrait" r:id="rId1"/>
  <colBreaks count="1" manualBreakCount="1">
    <brk id="12"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39"/>
  <sheetViews>
    <sheetView view="pageBreakPreview" zoomScaleNormal="100" zoomScaleSheetLayoutView="100" workbookViewId="0">
      <selection activeCell="G6" sqref="G6"/>
    </sheetView>
  </sheetViews>
  <sheetFormatPr defaultRowHeight="20.100000000000001" customHeight="1" x14ac:dyDescent="0.4"/>
  <cols>
    <col min="1" max="1" width="3.5" style="84" customWidth="1"/>
    <col min="2" max="3" width="8.75" style="84"/>
    <col min="4" max="4" width="11.5" style="84" customWidth="1"/>
    <col min="5" max="8" width="9.75" style="84" customWidth="1"/>
    <col min="9" max="9" width="9.875" style="84" customWidth="1"/>
    <col min="10" max="10" width="2.75" style="84" customWidth="1"/>
    <col min="11" max="256" width="8.75" style="84"/>
    <col min="257" max="257" width="4.5" style="84" customWidth="1"/>
    <col min="258" max="259" width="8.75" style="84"/>
    <col min="260" max="260" width="11.5" style="84" customWidth="1"/>
    <col min="261" max="265" width="9.75" style="84" customWidth="1"/>
    <col min="266" max="266" width="1.625" style="84" customWidth="1"/>
    <col min="267" max="512" width="8.75" style="84"/>
    <col min="513" max="513" width="4.5" style="84" customWidth="1"/>
    <col min="514" max="515" width="8.75" style="84"/>
    <col min="516" max="516" width="11.5" style="84" customWidth="1"/>
    <col min="517" max="521" width="9.75" style="84" customWidth="1"/>
    <col min="522" max="522" width="1.625" style="84" customWidth="1"/>
    <col min="523" max="768" width="8.75" style="84"/>
    <col min="769" max="769" width="4.5" style="84" customWidth="1"/>
    <col min="770" max="771" width="8.75" style="84"/>
    <col min="772" max="772" width="11.5" style="84" customWidth="1"/>
    <col min="773" max="777" width="9.75" style="84" customWidth="1"/>
    <col min="778" max="778" width="1.625" style="84" customWidth="1"/>
    <col min="779" max="1024" width="8.75" style="84"/>
    <col min="1025" max="1025" width="4.5" style="84" customWidth="1"/>
    <col min="1026" max="1027" width="8.75" style="84"/>
    <col min="1028" max="1028" width="11.5" style="84" customWidth="1"/>
    <col min="1029" max="1033" width="9.75" style="84" customWidth="1"/>
    <col min="1034" max="1034" width="1.625" style="84" customWidth="1"/>
    <col min="1035" max="1280" width="8.75" style="84"/>
    <col min="1281" max="1281" width="4.5" style="84" customWidth="1"/>
    <col min="1282" max="1283" width="8.75" style="84"/>
    <col min="1284" max="1284" width="11.5" style="84" customWidth="1"/>
    <col min="1285" max="1289" width="9.75" style="84" customWidth="1"/>
    <col min="1290" max="1290" width="1.625" style="84" customWidth="1"/>
    <col min="1291" max="1536" width="8.75" style="84"/>
    <col min="1537" max="1537" width="4.5" style="84" customWidth="1"/>
    <col min="1538" max="1539" width="8.75" style="84"/>
    <col min="1540" max="1540" width="11.5" style="84" customWidth="1"/>
    <col min="1541" max="1545" width="9.75" style="84" customWidth="1"/>
    <col min="1546" max="1546" width="1.625" style="84" customWidth="1"/>
    <col min="1547" max="1792" width="8.75" style="84"/>
    <col min="1793" max="1793" width="4.5" style="84" customWidth="1"/>
    <col min="1794" max="1795" width="8.75" style="84"/>
    <col min="1796" max="1796" width="11.5" style="84" customWidth="1"/>
    <col min="1797" max="1801" width="9.75" style="84" customWidth="1"/>
    <col min="1802" max="1802" width="1.625" style="84" customWidth="1"/>
    <col min="1803" max="2048" width="8.75" style="84"/>
    <col min="2049" max="2049" width="4.5" style="84" customWidth="1"/>
    <col min="2050" max="2051" width="8.75" style="84"/>
    <col min="2052" max="2052" width="11.5" style="84" customWidth="1"/>
    <col min="2053" max="2057" width="9.75" style="84" customWidth="1"/>
    <col min="2058" max="2058" width="1.625" style="84" customWidth="1"/>
    <col min="2059" max="2304" width="8.75" style="84"/>
    <col min="2305" max="2305" width="4.5" style="84" customWidth="1"/>
    <col min="2306" max="2307" width="8.75" style="84"/>
    <col min="2308" max="2308" width="11.5" style="84" customWidth="1"/>
    <col min="2309" max="2313" width="9.75" style="84" customWidth="1"/>
    <col min="2314" max="2314" width="1.625" style="84" customWidth="1"/>
    <col min="2315" max="2560" width="8.75" style="84"/>
    <col min="2561" max="2561" width="4.5" style="84" customWidth="1"/>
    <col min="2562" max="2563" width="8.75" style="84"/>
    <col min="2564" max="2564" width="11.5" style="84" customWidth="1"/>
    <col min="2565" max="2569" width="9.75" style="84" customWidth="1"/>
    <col min="2570" max="2570" width="1.625" style="84" customWidth="1"/>
    <col min="2571" max="2816" width="8.75" style="84"/>
    <col min="2817" max="2817" width="4.5" style="84" customWidth="1"/>
    <col min="2818" max="2819" width="8.75" style="84"/>
    <col min="2820" max="2820" width="11.5" style="84" customWidth="1"/>
    <col min="2821" max="2825" width="9.75" style="84" customWidth="1"/>
    <col min="2826" max="2826" width="1.625" style="84" customWidth="1"/>
    <col min="2827" max="3072" width="8.75" style="84"/>
    <col min="3073" max="3073" width="4.5" style="84" customWidth="1"/>
    <col min="3074" max="3075" width="8.75" style="84"/>
    <col min="3076" max="3076" width="11.5" style="84" customWidth="1"/>
    <col min="3077" max="3081" width="9.75" style="84" customWidth="1"/>
    <col min="3082" max="3082" width="1.625" style="84" customWidth="1"/>
    <col min="3083" max="3328" width="8.75" style="84"/>
    <col min="3329" max="3329" width="4.5" style="84" customWidth="1"/>
    <col min="3330" max="3331" width="8.75" style="84"/>
    <col min="3332" max="3332" width="11.5" style="84" customWidth="1"/>
    <col min="3333" max="3337" width="9.75" style="84" customWidth="1"/>
    <col min="3338" max="3338" width="1.625" style="84" customWidth="1"/>
    <col min="3339" max="3584" width="8.75" style="84"/>
    <col min="3585" max="3585" width="4.5" style="84" customWidth="1"/>
    <col min="3586" max="3587" width="8.75" style="84"/>
    <col min="3588" max="3588" width="11.5" style="84" customWidth="1"/>
    <col min="3589" max="3593" width="9.75" style="84" customWidth="1"/>
    <col min="3594" max="3594" width="1.625" style="84" customWidth="1"/>
    <col min="3595" max="3840" width="8.75" style="84"/>
    <col min="3841" max="3841" width="4.5" style="84" customWidth="1"/>
    <col min="3842" max="3843" width="8.75" style="84"/>
    <col min="3844" max="3844" width="11.5" style="84" customWidth="1"/>
    <col min="3845" max="3849" width="9.75" style="84" customWidth="1"/>
    <col min="3850" max="3850" width="1.625" style="84" customWidth="1"/>
    <col min="3851" max="4096" width="8.75" style="84"/>
    <col min="4097" max="4097" width="4.5" style="84" customWidth="1"/>
    <col min="4098" max="4099" width="8.75" style="84"/>
    <col min="4100" max="4100" width="11.5" style="84" customWidth="1"/>
    <col min="4101" max="4105" width="9.75" style="84" customWidth="1"/>
    <col min="4106" max="4106" width="1.625" style="84" customWidth="1"/>
    <col min="4107" max="4352" width="8.75" style="84"/>
    <col min="4353" max="4353" width="4.5" style="84" customWidth="1"/>
    <col min="4354" max="4355" width="8.75" style="84"/>
    <col min="4356" max="4356" width="11.5" style="84" customWidth="1"/>
    <col min="4357" max="4361" width="9.75" style="84" customWidth="1"/>
    <col min="4362" max="4362" width="1.625" style="84" customWidth="1"/>
    <col min="4363" max="4608" width="8.75" style="84"/>
    <col min="4609" max="4609" width="4.5" style="84" customWidth="1"/>
    <col min="4610" max="4611" width="8.75" style="84"/>
    <col min="4612" max="4612" width="11.5" style="84" customWidth="1"/>
    <col min="4613" max="4617" width="9.75" style="84" customWidth="1"/>
    <col min="4618" max="4618" width="1.625" style="84" customWidth="1"/>
    <col min="4619" max="4864" width="8.75" style="84"/>
    <col min="4865" max="4865" width="4.5" style="84" customWidth="1"/>
    <col min="4866" max="4867" width="8.75" style="84"/>
    <col min="4868" max="4868" width="11.5" style="84" customWidth="1"/>
    <col min="4869" max="4873" width="9.75" style="84" customWidth="1"/>
    <col min="4874" max="4874" width="1.625" style="84" customWidth="1"/>
    <col min="4875" max="5120" width="8.75" style="84"/>
    <col min="5121" max="5121" width="4.5" style="84" customWidth="1"/>
    <col min="5122" max="5123" width="8.75" style="84"/>
    <col min="5124" max="5124" width="11.5" style="84" customWidth="1"/>
    <col min="5125" max="5129" width="9.75" style="84" customWidth="1"/>
    <col min="5130" max="5130" width="1.625" style="84" customWidth="1"/>
    <col min="5131" max="5376" width="8.75" style="84"/>
    <col min="5377" max="5377" width="4.5" style="84" customWidth="1"/>
    <col min="5378" max="5379" width="8.75" style="84"/>
    <col min="5380" max="5380" width="11.5" style="84" customWidth="1"/>
    <col min="5381" max="5385" width="9.75" style="84" customWidth="1"/>
    <col min="5386" max="5386" width="1.625" style="84" customWidth="1"/>
    <col min="5387" max="5632" width="8.75" style="84"/>
    <col min="5633" max="5633" width="4.5" style="84" customWidth="1"/>
    <col min="5634" max="5635" width="8.75" style="84"/>
    <col min="5636" max="5636" width="11.5" style="84" customWidth="1"/>
    <col min="5637" max="5641" width="9.75" style="84" customWidth="1"/>
    <col min="5642" max="5642" width="1.625" style="84" customWidth="1"/>
    <col min="5643" max="5888" width="8.75" style="84"/>
    <col min="5889" max="5889" width="4.5" style="84" customWidth="1"/>
    <col min="5890" max="5891" width="8.75" style="84"/>
    <col min="5892" max="5892" width="11.5" style="84" customWidth="1"/>
    <col min="5893" max="5897" width="9.75" style="84" customWidth="1"/>
    <col min="5898" max="5898" width="1.625" style="84" customWidth="1"/>
    <col min="5899" max="6144" width="8.75" style="84"/>
    <col min="6145" max="6145" width="4.5" style="84" customWidth="1"/>
    <col min="6146" max="6147" width="8.75" style="84"/>
    <col min="6148" max="6148" width="11.5" style="84" customWidth="1"/>
    <col min="6149" max="6153" width="9.75" style="84" customWidth="1"/>
    <col min="6154" max="6154" width="1.625" style="84" customWidth="1"/>
    <col min="6155" max="6400" width="8.75" style="84"/>
    <col min="6401" max="6401" width="4.5" style="84" customWidth="1"/>
    <col min="6402" max="6403" width="8.75" style="84"/>
    <col min="6404" max="6404" width="11.5" style="84" customWidth="1"/>
    <col min="6405" max="6409" width="9.75" style="84" customWidth="1"/>
    <col min="6410" max="6410" width="1.625" style="84" customWidth="1"/>
    <col min="6411" max="6656" width="8.75" style="84"/>
    <col min="6657" max="6657" width="4.5" style="84" customWidth="1"/>
    <col min="6658" max="6659" width="8.75" style="84"/>
    <col min="6660" max="6660" width="11.5" style="84" customWidth="1"/>
    <col min="6661" max="6665" width="9.75" style="84" customWidth="1"/>
    <col min="6666" max="6666" width="1.625" style="84" customWidth="1"/>
    <col min="6667" max="6912" width="8.75" style="84"/>
    <col min="6913" max="6913" width="4.5" style="84" customWidth="1"/>
    <col min="6914" max="6915" width="8.75" style="84"/>
    <col min="6916" max="6916" width="11.5" style="84" customWidth="1"/>
    <col min="6917" max="6921" width="9.75" style="84" customWidth="1"/>
    <col min="6922" max="6922" width="1.625" style="84" customWidth="1"/>
    <col min="6923" max="7168" width="8.75" style="84"/>
    <col min="7169" max="7169" width="4.5" style="84" customWidth="1"/>
    <col min="7170" max="7171" width="8.75" style="84"/>
    <col min="7172" max="7172" width="11.5" style="84" customWidth="1"/>
    <col min="7173" max="7177" width="9.75" style="84" customWidth="1"/>
    <col min="7178" max="7178" width="1.625" style="84" customWidth="1"/>
    <col min="7179" max="7424" width="8.75" style="84"/>
    <col min="7425" max="7425" width="4.5" style="84" customWidth="1"/>
    <col min="7426" max="7427" width="8.75" style="84"/>
    <col min="7428" max="7428" width="11.5" style="84" customWidth="1"/>
    <col min="7429" max="7433" width="9.75" style="84" customWidth="1"/>
    <col min="7434" max="7434" width="1.625" style="84" customWidth="1"/>
    <col min="7435" max="7680" width="8.75" style="84"/>
    <col min="7681" max="7681" width="4.5" style="84" customWidth="1"/>
    <col min="7682" max="7683" width="8.75" style="84"/>
    <col min="7684" max="7684" width="11.5" style="84" customWidth="1"/>
    <col min="7685" max="7689" width="9.75" style="84" customWidth="1"/>
    <col min="7690" max="7690" width="1.625" style="84" customWidth="1"/>
    <col min="7691" max="7936" width="8.75" style="84"/>
    <col min="7937" max="7937" width="4.5" style="84" customWidth="1"/>
    <col min="7938" max="7939" width="8.75" style="84"/>
    <col min="7940" max="7940" width="11.5" style="84" customWidth="1"/>
    <col min="7941" max="7945" width="9.75" style="84" customWidth="1"/>
    <col min="7946" max="7946" width="1.625" style="84" customWidth="1"/>
    <col min="7947" max="8192" width="8.75" style="84"/>
    <col min="8193" max="8193" width="4.5" style="84" customWidth="1"/>
    <col min="8194" max="8195" width="8.75" style="84"/>
    <col min="8196" max="8196" width="11.5" style="84" customWidth="1"/>
    <col min="8197" max="8201" width="9.75" style="84" customWidth="1"/>
    <col min="8202" max="8202" width="1.625" style="84" customWidth="1"/>
    <col min="8203" max="8448" width="8.75" style="84"/>
    <col min="8449" max="8449" width="4.5" style="84" customWidth="1"/>
    <col min="8450" max="8451" width="8.75" style="84"/>
    <col min="8452" max="8452" width="11.5" style="84" customWidth="1"/>
    <col min="8453" max="8457" width="9.75" style="84" customWidth="1"/>
    <col min="8458" max="8458" width="1.625" style="84" customWidth="1"/>
    <col min="8459" max="8704" width="8.75" style="84"/>
    <col min="8705" max="8705" width="4.5" style="84" customWidth="1"/>
    <col min="8706" max="8707" width="8.75" style="84"/>
    <col min="8708" max="8708" width="11.5" style="84" customWidth="1"/>
    <col min="8709" max="8713" width="9.75" style="84" customWidth="1"/>
    <col min="8714" max="8714" width="1.625" style="84" customWidth="1"/>
    <col min="8715" max="8960" width="8.75" style="84"/>
    <col min="8961" max="8961" width="4.5" style="84" customWidth="1"/>
    <col min="8962" max="8963" width="8.75" style="84"/>
    <col min="8964" max="8964" width="11.5" style="84" customWidth="1"/>
    <col min="8965" max="8969" width="9.75" style="84" customWidth="1"/>
    <col min="8970" max="8970" width="1.625" style="84" customWidth="1"/>
    <col min="8971" max="9216" width="8.75" style="84"/>
    <col min="9217" max="9217" width="4.5" style="84" customWidth="1"/>
    <col min="9218" max="9219" width="8.75" style="84"/>
    <col min="9220" max="9220" width="11.5" style="84" customWidth="1"/>
    <col min="9221" max="9225" width="9.75" style="84" customWidth="1"/>
    <col min="9226" max="9226" width="1.625" style="84" customWidth="1"/>
    <col min="9227" max="9472" width="8.75" style="84"/>
    <col min="9473" max="9473" width="4.5" style="84" customWidth="1"/>
    <col min="9474" max="9475" width="8.75" style="84"/>
    <col min="9476" max="9476" width="11.5" style="84" customWidth="1"/>
    <col min="9477" max="9481" width="9.75" style="84" customWidth="1"/>
    <col min="9482" max="9482" width="1.625" style="84" customWidth="1"/>
    <col min="9483" max="9728" width="8.75" style="84"/>
    <col min="9729" max="9729" width="4.5" style="84" customWidth="1"/>
    <col min="9730" max="9731" width="8.75" style="84"/>
    <col min="9732" max="9732" width="11.5" style="84" customWidth="1"/>
    <col min="9733" max="9737" width="9.75" style="84" customWidth="1"/>
    <col min="9738" max="9738" width="1.625" style="84" customWidth="1"/>
    <col min="9739" max="9984" width="8.75" style="84"/>
    <col min="9985" max="9985" width="4.5" style="84" customWidth="1"/>
    <col min="9986" max="9987" width="8.75" style="84"/>
    <col min="9988" max="9988" width="11.5" style="84" customWidth="1"/>
    <col min="9989" max="9993" width="9.75" style="84" customWidth="1"/>
    <col min="9994" max="9994" width="1.625" style="84" customWidth="1"/>
    <col min="9995" max="10240" width="8.75" style="84"/>
    <col min="10241" max="10241" width="4.5" style="84" customWidth="1"/>
    <col min="10242" max="10243" width="8.75" style="84"/>
    <col min="10244" max="10244" width="11.5" style="84" customWidth="1"/>
    <col min="10245" max="10249" width="9.75" style="84" customWidth="1"/>
    <col min="10250" max="10250" width="1.625" style="84" customWidth="1"/>
    <col min="10251" max="10496" width="8.75" style="84"/>
    <col min="10497" max="10497" width="4.5" style="84" customWidth="1"/>
    <col min="10498" max="10499" width="8.75" style="84"/>
    <col min="10500" max="10500" width="11.5" style="84" customWidth="1"/>
    <col min="10501" max="10505" width="9.75" style="84" customWidth="1"/>
    <col min="10506" max="10506" width="1.625" style="84" customWidth="1"/>
    <col min="10507" max="10752" width="8.75" style="84"/>
    <col min="10753" max="10753" width="4.5" style="84" customWidth="1"/>
    <col min="10754" max="10755" width="8.75" style="84"/>
    <col min="10756" max="10756" width="11.5" style="84" customWidth="1"/>
    <col min="10757" max="10761" width="9.75" style="84" customWidth="1"/>
    <col min="10762" max="10762" width="1.625" style="84" customWidth="1"/>
    <col min="10763" max="11008" width="8.75" style="84"/>
    <col min="11009" max="11009" width="4.5" style="84" customWidth="1"/>
    <col min="11010" max="11011" width="8.75" style="84"/>
    <col min="11012" max="11012" width="11.5" style="84" customWidth="1"/>
    <col min="11013" max="11017" width="9.75" style="84" customWidth="1"/>
    <col min="11018" max="11018" width="1.625" style="84" customWidth="1"/>
    <col min="11019" max="11264" width="8.75" style="84"/>
    <col min="11265" max="11265" width="4.5" style="84" customWidth="1"/>
    <col min="11266" max="11267" width="8.75" style="84"/>
    <col min="11268" max="11268" width="11.5" style="84" customWidth="1"/>
    <col min="11269" max="11273" width="9.75" style="84" customWidth="1"/>
    <col min="11274" max="11274" width="1.625" style="84" customWidth="1"/>
    <col min="11275" max="11520" width="8.75" style="84"/>
    <col min="11521" max="11521" width="4.5" style="84" customWidth="1"/>
    <col min="11522" max="11523" width="8.75" style="84"/>
    <col min="11524" max="11524" width="11.5" style="84" customWidth="1"/>
    <col min="11525" max="11529" width="9.75" style="84" customWidth="1"/>
    <col min="11530" max="11530" width="1.625" style="84" customWidth="1"/>
    <col min="11531" max="11776" width="8.75" style="84"/>
    <col min="11777" max="11777" width="4.5" style="84" customWidth="1"/>
    <col min="11778" max="11779" width="8.75" style="84"/>
    <col min="11780" max="11780" width="11.5" style="84" customWidth="1"/>
    <col min="11781" max="11785" width="9.75" style="84" customWidth="1"/>
    <col min="11786" max="11786" width="1.625" style="84" customWidth="1"/>
    <col min="11787" max="12032" width="8.75" style="84"/>
    <col min="12033" max="12033" width="4.5" style="84" customWidth="1"/>
    <col min="12034" max="12035" width="8.75" style="84"/>
    <col min="12036" max="12036" width="11.5" style="84" customWidth="1"/>
    <col min="12037" max="12041" width="9.75" style="84" customWidth="1"/>
    <col min="12042" max="12042" width="1.625" style="84" customWidth="1"/>
    <col min="12043" max="12288" width="8.75" style="84"/>
    <col min="12289" max="12289" width="4.5" style="84" customWidth="1"/>
    <col min="12290" max="12291" width="8.75" style="84"/>
    <col min="12292" max="12292" width="11.5" style="84" customWidth="1"/>
    <col min="12293" max="12297" width="9.75" style="84" customWidth="1"/>
    <col min="12298" max="12298" width="1.625" style="84" customWidth="1"/>
    <col min="12299" max="12544" width="8.75" style="84"/>
    <col min="12545" max="12545" width="4.5" style="84" customWidth="1"/>
    <col min="12546" max="12547" width="8.75" style="84"/>
    <col min="12548" max="12548" width="11.5" style="84" customWidth="1"/>
    <col min="12549" max="12553" width="9.75" style="84" customWidth="1"/>
    <col min="12554" max="12554" width="1.625" style="84" customWidth="1"/>
    <col min="12555" max="12800" width="8.75" style="84"/>
    <col min="12801" max="12801" width="4.5" style="84" customWidth="1"/>
    <col min="12802" max="12803" width="8.75" style="84"/>
    <col min="12804" max="12804" width="11.5" style="84" customWidth="1"/>
    <col min="12805" max="12809" width="9.75" style="84" customWidth="1"/>
    <col min="12810" max="12810" width="1.625" style="84" customWidth="1"/>
    <col min="12811" max="13056" width="8.75" style="84"/>
    <col min="13057" max="13057" width="4.5" style="84" customWidth="1"/>
    <col min="13058" max="13059" width="8.75" style="84"/>
    <col min="13060" max="13060" width="11.5" style="84" customWidth="1"/>
    <col min="13061" max="13065" width="9.75" style="84" customWidth="1"/>
    <col min="13066" max="13066" width="1.625" style="84" customWidth="1"/>
    <col min="13067" max="13312" width="8.75" style="84"/>
    <col min="13313" max="13313" width="4.5" style="84" customWidth="1"/>
    <col min="13314" max="13315" width="8.75" style="84"/>
    <col min="13316" max="13316" width="11.5" style="84" customWidth="1"/>
    <col min="13317" max="13321" width="9.75" style="84" customWidth="1"/>
    <col min="13322" max="13322" width="1.625" style="84" customWidth="1"/>
    <col min="13323" max="13568" width="8.75" style="84"/>
    <col min="13569" max="13569" width="4.5" style="84" customWidth="1"/>
    <col min="13570" max="13571" width="8.75" style="84"/>
    <col min="13572" max="13572" width="11.5" style="84" customWidth="1"/>
    <col min="13573" max="13577" width="9.75" style="84" customWidth="1"/>
    <col min="13578" max="13578" width="1.625" style="84" customWidth="1"/>
    <col min="13579" max="13824" width="8.75" style="84"/>
    <col min="13825" max="13825" width="4.5" style="84" customWidth="1"/>
    <col min="13826" max="13827" width="8.75" style="84"/>
    <col min="13828" max="13828" width="11.5" style="84" customWidth="1"/>
    <col min="13829" max="13833" width="9.75" style="84" customWidth="1"/>
    <col min="13834" max="13834" width="1.625" style="84" customWidth="1"/>
    <col min="13835" max="14080" width="8.75" style="84"/>
    <col min="14081" max="14081" width="4.5" style="84" customWidth="1"/>
    <col min="14082" max="14083" width="8.75" style="84"/>
    <col min="14084" max="14084" width="11.5" style="84" customWidth="1"/>
    <col min="14085" max="14089" width="9.75" style="84" customWidth="1"/>
    <col min="14090" max="14090" width="1.625" style="84" customWidth="1"/>
    <col min="14091" max="14336" width="8.75" style="84"/>
    <col min="14337" max="14337" width="4.5" style="84" customWidth="1"/>
    <col min="14338" max="14339" width="8.75" style="84"/>
    <col min="14340" max="14340" width="11.5" style="84" customWidth="1"/>
    <col min="14341" max="14345" width="9.75" style="84" customWidth="1"/>
    <col min="14346" max="14346" width="1.625" style="84" customWidth="1"/>
    <col min="14347" max="14592" width="8.75" style="84"/>
    <col min="14593" max="14593" width="4.5" style="84" customWidth="1"/>
    <col min="14594" max="14595" width="8.75" style="84"/>
    <col min="14596" max="14596" width="11.5" style="84" customWidth="1"/>
    <col min="14597" max="14601" width="9.75" style="84" customWidth="1"/>
    <col min="14602" max="14602" width="1.625" style="84" customWidth="1"/>
    <col min="14603" max="14848" width="8.75" style="84"/>
    <col min="14849" max="14849" width="4.5" style="84" customWidth="1"/>
    <col min="14850" max="14851" width="8.75" style="84"/>
    <col min="14852" max="14852" width="11.5" style="84" customWidth="1"/>
    <col min="14853" max="14857" width="9.75" style="84" customWidth="1"/>
    <col min="14858" max="14858" width="1.625" style="84" customWidth="1"/>
    <col min="14859" max="15104" width="8.75" style="84"/>
    <col min="15105" max="15105" width="4.5" style="84" customWidth="1"/>
    <col min="15106" max="15107" width="8.75" style="84"/>
    <col min="15108" max="15108" width="11.5" style="84" customWidth="1"/>
    <col min="15109" max="15113" width="9.75" style="84" customWidth="1"/>
    <col min="15114" max="15114" width="1.625" style="84" customWidth="1"/>
    <col min="15115" max="15360" width="8.75" style="84"/>
    <col min="15361" max="15361" width="4.5" style="84" customWidth="1"/>
    <col min="15362" max="15363" width="8.75" style="84"/>
    <col min="15364" max="15364" width="11.5" style="84" customWidth="1"/>
    <col min="15365" max="15369" width="9.75" style="84" customWidth="1"/>
    <col min="15370" max="15370" width="1.625" style="84" customWidth="1"/>
    <col min="15371" max="15616" width="8.75" style="84"/>
    <col min="15617" max="15617" width="4.5" style="84" customWidth="1"/>
    <col min="15618" max="15619" width="8.75" style="84"/>
    <col min="15620" max="15620" width="11.5" style="84" customWidth="1"/>
    <col min="15621" max="15625" width="9.75" style="84" customWidth="1"/>
    <col min="15626" max="15626" width="1.625" style="84" customWidth="1"/>
    <col min="15627" max="15872" width="8.75" style="84"/>
    <col min="15873" max="15873" width="4.5" style="84" customWidth="1"/>
    <col min="15874" max="15875" width="8.75" style="84"/>
    <col min="15876" max="15876" width="11.5" style="84" customWidth="1"/>
    <col min="15877" max="15881" width="9.75" style="84" customWidth="1"/>
    <col min="15882" max="15882" width="1.625" style="84" customWidth="1"/>
    <col min="15883" max="16128" width="8.75" style="84"/>
    <col min="16129" max="16129" width="4.5" style="84" customWidth="1"/>
    <col min="16130" max="16131" width="8.75" style="84"/>
    <col min="16132" max="16132" width="11.5" style="84" customWidth="1"/>
    <col min="16133" max="16137" width="9.75" style="84" customWidth="1"/>
    <col min="16138" max="16138" width="1.625" style="84" customWidth="1"/>
    <col min="16139" max="16384" width="8.75" style="84"/>
  </cols>
  <sheetData>
    <row r="2" spans="2:13" ht="20.100000000000001" customHeight="1" x14ac:dyDescent="0.4">
      <c r="I2" s="190" t="s">
        <v>94</v>
      </c>
    </row>
    <row r="4" spans="2:13" ht="20.100000000000001" customHeight="1" x14ac:dyDescent="0.4">
      <c r="B4" s="1056" t="s">
        <v>623</v>
      </c>
      <c r="C4" s="1056"/>
      <c r="D4" s="1056"/>
      <c r="E4" s="1056"/>
      <c r="F4" s="1056"/>
      <c r="G4" s="1056"/>
      <c r="H4" s="1056"/>
      <c r="I4" s="1056"/>
    </row>
    <row r="6" spans="2:13" ht="20.100000000000001" customHeight="1" x14ac:dyDescent="0.4">
      <c r="B6" s="218" t="s">
        <v>624</v>
      </c>
      <c r="I6" s="190"/>
    </row>
    <row r="8" spans="2:13" ht="20.100000000000001" customHeight="1" x14ac:dyDescent="0.4">
      <c r="E8" s="84" t="s">
        <v>50</v>
      </c>
      <c r="K8" s="9" t="s">
        <v>566</v>
      </c>
      <c r="L8" s="292"/>
    </row>
    <row r="9" spans="2:13" ht="20.100000000000001" customHeight="1" x14ac:dyDescent="0.4">
      <c r="I9" s="190"/>
      <c r="K9" s="293"/>
      <c r="L9" s="11" t="s">
        <v>35</v>
      </c>
    </row>
    <row r="10" spans="2:13" ht="20.100000000000001" customHeight="1" x14ac:dyDescent="0.4">
      <c r="E10" s="84" t="s">
        <v>61</v>
      </c>
      <c r="I10" s="295"/>
    </row>
    <row r="12" spans="2:13" ht="20.100000000000001" customHeight="1" x14ac:dyDescent="0.4">
      <c r="C12" s="134"/>
      <c r="D12" s="195"/>
      <c r="E12" s="195"/>
      <c r="F12" s="195"/>
      <c r="G12" s="195"/>
      <c r="H12" s="195"/>
      <c r="I12" s="195"/>
    </row>
    <row r="13" spans="2:13" ht="20.100000000000001" customHeight="1" x14ac:dyDescent="0.4">
      <c r="B13" s="134" t="s">
        <v>625</v>
      </c>
      <c r="D13" s="195"/>
      <c r="E13" s="195"/>
      <c r="F13" s="195"/>
      <c r="G13" s="195"/>
      <c r="H13" s="195"/>
      <c r="I13" s="195"/>
    </row>
    <row r="14" spans="2:13" ht="20.100000000000001" customHeight="1" x14ac:dyDescent="0.4">
      <c r="C14" s="134"/>
      <c r="D14" s="195"/>
      <c r="E14" s="195"/>
      <c r="F14" s="195"/>
      <c r="G14" s="195"/>
      <c r="H14" s="195"/>
      <c r="I14" s="195"/>
    </row>
    <row r="16" spans="2:13" ht="20.100000000000001" customHeight="1" x14ac:dyDescent="0.4">
      <c r="B16" s="1057" t="s">
        <v>489</v>
      </c>
      <c r="C16" s="1058"/>
      <c r="D16" s="1058"/>
      <c r="E16" s="1058"/>
      <c r="F16" s="1058"/>
      <c r="G16" s="1058"/>
      <c r="H16" s="1058"/>
      <c r="I16" s="1058"/>
      <c r="M16" s="296"/>
    </row>
    <row r="17" spans="2:12" ht="20.100000000000001" customHeight="1" x14ac:dyDescent="0.4">
      <c r="C17" s="134"/>
      <c r="D17" s="134"/>
      <c r="E17" s="134"/>
      <c r="F17" s="134"/>
    </row>
    <row r="18" spans="2:12" ht="20.100000000000001" customHeight="1" x14ac:dyDescent="0.4">
      <c r="C18" s="134"/>
      <c r="D18" s="134"/>
      <c r="E18" s="134"/>
      <c r="F18" s="134"/>
    </row>
    <row r="19" spans="2:12" ht="20.100000000000001" customHeight="1" x14ac:dyDescent="0.4">
      <c r="B19" s="134" t="s">
        <v>536</v>
      </c>
      <c r="D19" s="134"/>
      <c r="E19" s="134"/>
      <c r="F19" s="134"/>
    </row>
    <row r="20" spans="2:12" ht="20.100000000000001" customHeight="1" x14ac:dyDescent="0.4">
      <c r="B20" s="134"/>
      <c r="D20" s="134"/>
      <c r="E20" s="134"/>
      <c r="F20" s="134"/>
    </row>
    <row r="21" spans="2:12" ht="20.100000000000001" customHeight="1" x14ac:dyDescent="0.4">
      <c r="B21" s="134" t="s">
        <v>537</v>
      </c>
      <c r="D21" s="134" t="s">
        <v>626</v>
      </c>
      <c r="F21" s="134"/>
    </row>
    <row r="22" spans="2:12" ht="20.100000000000001" customHeight="1" x14ac:dyDescent="0.4">
      <c r="B22" s="134"/>
      <c r="D22" s="1059" t="s">
        <v>627</v>
      </c>
      <c r="E22" s="1059"/>
      <c r="F22" s="1059"/>
      <c r="G22" s="1059"/>
      <c r="H22" s="1059"/>
      <c r="I22" s="1059"/>
    </row>
    <row r="23" spans="2:12" ht="20.100000000000001" customHeight="1" x14ac:dyDescent="0.4">
      <c r="B23" s="134"/>
      <c r="D23" s="134"/>
      <c r="E23" s="134"/>
      <c r="F23" s="134"/>
    </row>
    <row r="24" spans="2:12" ht="20.100000000000001" customHeight="1" x14ac:dyDescent="0.4">
      <c r="B24" s="134" t="s">
        <v>538</v>
      </c>
      <c r="D24" s="134"/>
      <c r="E24" s="134"/>
      <c r="F24" s="134"/>
    </row>
    <row r="25" spans="2:12" ht="20.100000000000001" customHeight="1" x14ac:dyDescent="0.4">
      <c r="B25" s="134"/>
      <c r="D25" s="134"/>
      <c r="E25" s="134"/>
      <c r="F25" s="134"/>
    </row>
    <row r="26" spans="2:12" ht="20.100000000000001" customHeight="1" x14ac:dyDescent="0.4">
      <c r="B26" s="134" t="s">
        <v>539</v>
      </c>
      <c r="D26" s="134"/>
      <c r="E26" s="134"/>
      <c r="F26" s="134"/>
    </row>
    <row r="27" spans="2:12" ht="20.100000000000001" customHeight="1" x14ac:dyDescent="0.4">
      <c r="B27" s="134"/>
      <c r="D27" s="134"/>
      <c r="E27" s="134"/>
      <c r="F27" s="134"/>
    </row>
    <row r="28" spans="2:12" ht="20.100000000000001" customHeight="1" x14ac:dyDescent="0.4">
      <c r="B28" s="134" t="s">
        <v>540</v>
      </c>
      <c r="D28" s="24"/>
      <c r="E28" s="24"/>
      <c r="F28" s="24"/>
    </row>
    <row r="29" spans="2:12" ht="20.100000000000001" customHeight="1" x14ac:dyDescent="0.4">
      <c r="B29" s="134"/>
      <c r="D29" s="24"/>
      <c r="E29" s="24"/>
      <c r="F29" s="24"/>
    </row>
    <row r="30" spans="2:12" ht="20.100000000000001" customHeight="1" x14ac:dyDescent="0.4">
      <c r="B30" s="134" t="s">
        <v>541</v>
      </c>
      <c r="D30" s="24"/>
      <c r="E30" s="24"/>
      <c r="F30" s="24"/>
      <c r="L30"/>
    </row>
    <row r="31" spans="2:12" ht="20.100000000000001" customHeight="1" x14ac:dyDescent="0.4">
      <c r="B31" s="134"/>
      <c r="D31" s="24"/>
      <c r="E31" s="24"/>
      <c r="F31" s="24"/>
      <c r="L31"/>
    </row>
    <row r="32" spans="2:12" ht="20.100000000000001" customHeight="1" x14ac:dyDescent="0.4">
      <c r="C32" s="134"/>
      <c r="D32" s="24"/>
      <c r="E32" s="195" t="s">
        <v>628</v>
      </c>
      <c r="F32" s="24"/>
    </row>
    <row r="33" spans="2:11" ht="20.100000000000001" customHeight="1" x14ac:dyDescent="0.4">
      <c r="C33" s="134"/>
      <c r="E33" s="194" t="s">
        <v>542</v>
      </c>
      <c r="F33" s="194"/>
      <c r="G33" s="194"/>
      <c r="H33" s="194"/>
      <c r="I33" s="194" t="s">
        <v>543</v>
      </c>
      <c r="K33" s="137" t="s">
        <v>544</v>
      </c>
    </row>
    <row r="34" spans="2:11" ht="20.100000000000001" customHeight="1" x14ac:dyDescent="0.4">
      <c r="C34" s="134"/>
      <c r="E34" s="247"/>
      <c r="F34" s="247"/>
      <c r="G34" s="247"/>
      <c r="H34" s="247"/>
      <c r="I34" s="247"/>
    </row>
    <row r="35" spans="2:11" ht="20.100000000000001" customHeight="1" x14ac:dyDescent="0.4">
      <c r="C35" s="134"/>
      <c r="E35" s="248"/>
      <c r="F35" s="248"/>
      <c r="G35" s="248"/>
      <c r="H35" s="248"/>
      <c r="I35" s="248"/>
    </row>
    <row r="36" spans="2:11" ht="20.100000000000001" customHeight="1" x14ac:dyDescent="0.4">
      <c r="C36" s="134"/>
      <c r="E36" s="294"/>
      <c r="F36" s="294"/>
      <c r="G36" s="294"/>
      <c r="H36" s="294"/>
      <c r="I36" s="294"/>
    </row>
    <row r="37" spans="2:11" ht="20.100000000000001" customHeight="1" x14ac:dyDescent="0.4">
      <c r="B37" s="295"/>
      <c r="C37" s="295"/>
      <c r="D37" s="295"/>
      <c r="E37" s="295"/>
      <c r="F37" s="295"/>
      <c r="G37" s="295"/>
    </row>
    <row r="38" spans="2:11" ht="20.100000000000001" customHeight="1" x14ac:dyDescent="0.4">
      <c r="C38" s="134"/>
      <c r="D38" s="134"/>
      <c r="E38" s="134"/>
      <c r="F38" s="134"/>
    </row>
    <row r="39" spans="2:11" ht="20.100000000000001" customHeight="1" x14ac:dyDescent="0.4">
      <c r="C39" s="134"/>
      <c r="D39" s="134"/>
      <c r="E39" s="134"/>
      <c r="F39" s="134"/>
    </row>
  </sheetData>
  <mergeCells count="3">
    <mergeCell ref="B4:I4"/>
    <mergeCell ref="B16:I16"/>
    <mergeCell ref="D22:I22"/>
  </mergeCells>
  <phoneticPr fontId="1"/>
  <pageMargins left="0.7" right="0.7" top="0.75" bottom="0.75" header="0.3" footer="0.3"/>
  <pageSetup paperSize="9" scale="95" orientation="portrait" r:id="rId1"/>
  <rowBreaks count="1" manualBreakCount="1">
    <brk id="37" max="9" man="1"/>
  </rowBreaks>
  <colBreaks count="1" manualBreakCount="1">
    <brk id="10" max="1048575" man="1"/>
  </col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view="pageBreakPreview" zoomScale="115" zoomScaleNormal="100" zoomScaleSheetLayoutView="115" workbookViewId="0">
      <selection activeCell="B3" sqref="B3"/>
    </sheetView>
  </sheetViews>
  <sheetFormatPr defaultRowHeight="13.5" x14ac:dyDescent="0.15"/>
  <cols>
    <col min="1" max="1" width="15.625" style="251" customWidth="1"/>
    <col min="2" max="2" width="28.125" style="251" customWidth="1"/>
    <col min="3" max="3" width="14.625" style="251" customWidth="1"/>
    <col min="4" max="4" width="28.125" style="251" customWidth="1"/>
    <col min="5" max="256" width="9" style="251"/>
    <col min="257" max="257" width="15.625" style="251" customWidth="1"/>
    <col min="258" max="258" width="28.125" style="251" customWidth="1"/>
    <col min="259" max="259" width="14.625" style="251" customWidth="1"/>
    <col min="260" max="260" width="28.125" style="251" customWidth="1"/>
    <col min="261" max="512" width="9" style="251"/>
    <col min="513" max="513" width="15.625" style="251" customWidth="1"/>
    <col min="514" max="514" width="28.125" style="251" customWidth="1"/>
    <col min="515" max="515" width="14.625" style="251" customWidth="1"/>
    <col min="516" max="516" width="28.125" style="251" customWidth="1"/>
    <col min="517" max="768" width="9" style="251"/>
    <col min="769" max="769" width="15.625" style="251" customWidth="1"/>
    <col min="770" max="770" width="28.125" style="251" customWidth="1"/>
    <col min="771" max="771" width="14.625" style="251" customWidth="1"/>
    <col min="772" max="772" width="28.125" style="251" customWidth="1"/>
    <col min="773" max="1024" width="9" style="251"/>
    <col min="1025" max="1025" width="15.625" style="251" customWidth="1"/>
    <col min="1026" max="1026" width="28.125" style="251" customWidth="1"/>
    <col min="1027" max="1027" width="14.625" style="251" customWidth="1"/>
    <col min="1028" max="1028" width="28.125" style="251" customWidth="1"/>
    <col min="1029" max="1280" width="9" style="251"/>
    <col min="1281" max="1281" width="15.625" style="251" customWidth="1"/>
    <col min="1282" max="1282" width="28.125" style="251" customWidth="1"/>
    <col min="1283" max="1283" width="14.625" style="251" customWidth="1"/>
    <col min="1284" max="1284" width="28.125" style="251" customWidth="1"/>
    <col min="1285" max="1536" width="9" style="251"/>
    <col min="1537" max="1537" width="15.625" style="251" customWidth="1"/>
    <col min="1538" max="1538" width="28.125" style="251" customWidth="1"/>
    <col min="1539" max="1539" width="14.625" style="251" customWidth="1"/>
    <col min="1540" max="1540" width="28.125" style="251" customWidth="1"/>
    <col min="1541" max="1792" width="9" style="251"/>
    <col min="1793" max="1793" width="15.625" style="251" customWidth="1"/>
    <col min="1794" max="1794" width="28.125" style="251" customWidth="1"/>
    <col min="1795" max="1795" width="14.625" style="251" customWidth="1"/>
    <col min="1796" max="1796" width="28.125" style="251" customWidth="1"/>
    <col min="1797" max="2048" width="9" style="251"/>
    <col min="2049" max="2049" width="15.625" style="251" customWidth="1"/>
    <col min="2050" max="2050" width="28.125" style="251" customWidth="1"/>
    <col min="2051" max="2051" width="14.625" style="251" customWidth="1"/>
    <col min="2052" max="2052" width="28.125" style="251" customWidth="1"/>
    <col min="2053" max="2304" width="9" style="251"/>
    <col min="2305" max="2305" width="15.625" style="251" customWidth="1"/>
    <col min="2306" max="2306" width="28.125" style="251" customWidth="1"/>
    <col min="2307" max="2307" width="14.625" style="251" customWidth="1"/>
    <col min="2308" max="2308" width="28.125" style="251" customWidth="1"/>
    <col min="2309" max="2560" width="9" style="251"/>
    <col min="2561" max="2561" width="15.625" style="251" customWidth="1"/>
    <col min="2562" max="2562" width="28.125" style="251" customWidth="1"/>
    <col min="2563" max="2563" width="14.625" style="251" customWidth="1"/>
    <col min="2564" max="2564" width="28.125" style="251" customWidth="1"/>
    <col min="2565" max="2816" width="9" style="251"/>
    <col min="2817" max="2817" width="15.625" style="251" customWidth="1"/>
    <col min="2818" max="2818" width="28.125" style="251" customWidth="1"/>
    <col min="2819" max="2819" width="14.625" style="251" customWidth="1"/>
    <col min="2820" max="2820" width="28.125" style="251" customWidth="1"/>
    <col min="2821" max="3072" width="9" style="251"/>
    <col min="3073" max="3073" width="15.625" style="251" customWidth="1"/>
    <col min="3074" max="3074" width="28.125" style="251" customWidth="1"/>
    <col min="3075" max="3075" width="14.625" style="251" customWidth="1"/>
    <col min="3076" max="3076" width="28.125" style="251" customWidth="1"/>
    <col min="3077" max="3328" width="9" style="251"/>
    <col min="3329" max="3329" width="15.625" style="251" customWidth="1"/>
    <col min="3330" max="3330" width="28.125" style="251" customWidth="1"/>
    <col min="3331" max="3331" width="14.625" style="251" customWidth="1"/>
    <col min="3332" max="3332" width="28.125" style="251" customWidth="1"/>
    <col min="3333" max="3584" width="9" style="251"/>
    <col min="3585" max="3585" width="15.625" style="251" customWidth="1"/>
    <col min="3586" max="3586" width="28.125" style="251" customWidth="1"/>
    <col min="3587" max="3587" width="14.625" style="251" customWidth="1"/>
    <col min="3588" max="3588" width="28.125" style="251" customWidth="1"/>
    <col min="3589" max="3840" width="9" style="251"/>
    <col min="3841" max="3841" width="15.625" style="251" customWidth="1"/>
    <col min="3842" max="3842" width="28.125" style="251" customWidth="1"/>
    <col min="3843" max="3843" width="14.625" style="251" customWidth="1"/>
    <col min="3844" max="3844" width="28.125" style="251" customWidth="1"/>
    <col min="3845" max="4096" width="9" style="251"/>
    <col min="4097" max="4097" width="15.625" style="251" customWidth="1"/>
    <col min="4098" max="4098" width="28.125" style="251" customWidth="1"/>
    <col min="4099" max="4099" width="14.625" style="251" customWidth="1"/>
    <col min="4100" max="4100" width="28.125" style="251" customWidth="1"/>
    <col min="4101" max="4352" width="9" style="251"/>
    <col min="4353" max="4353" width="15.625" style="251" customWidth="1"/>
    <col min="4354" max="4354" width="28.125" style="251" customWidth="1"/>
    <col min="4355" max="4355" width="14.625" style="251" customWidth="1"/>
    <col min="4356" max="4356" width="28.125" style="251" customWidth="1"/>
    <col min="4357" max="4608" width="9" style="251"/>
    <col min="4609" max="4609" width="15.625" style="251" customWidth="1"/>
    <col min="4610" max="4610" width="28.125" style="251" customWidth="1"/>
    <col min="4611" max="4611" width="14.625" style="251" customWidth="1"/>
    <col min="4612" max="4612" width="28.125" style="251" customWidth="1"/>
    <col min="4613" max="4864" width="9" style="251"/>
    <col min="4865" max="4865" width="15.625" style="251" customWidth="1"/>
    <col min="4866" max="4866" width="28.125" style="251" customWidth="1"/>
    <col min="4867" max="4867" width="14.625" style="251" customWidth="1"/>
    <col min="4868" max="4868" width="28.125" style="251" customWidth="1"/>
    <col min="4869" max="5120" width="9" style="251"/>
    <col min="5121" max="5121" width="15.625" style="251" customWidth="1"/>
    <col min="5122" max="5122" width="28.125" style="251" customWidth="1"/>
    <col min="5123" max="5123" width="14.625" style="251" customWidth="1"/>
    <col min="5124" max="5124" width="28.125" style="251" customWidth="1"/>
    <col min="5125" max="5376" width="9" style="251"/>
    <col min="5377" max="5377" width="15.625" style="251" customWidth="1"/>
    <col min="5378" max="5378" width="28.125" style="251" customWidth="1"/>
    <col min="5379" max="5379" width="14.625" style="251" customWidth="1"/>
    <col min="5380" max="5380" width="28.125" style="251" customWidth="1"/>
    <col min="5381" max="5632" width="9" style="251"/>
    <col min="5633" max="5633" width="15.625" style="251" customWidth="1"/>
    <col min="5634" max="5634" width="28.125" style="251" customWidth="1"/>
    <col min="5635" max="5635" width="14.625" style="251" customWidth="1"/>
    <col min="5636" max="5636" width="28.125" style="251" customWidth="1"/>
    <col min="5637" max="5888" width="9" style="251"/>
    <col min="5889" max="5889" width="15.625" style="251" customWidth="1"/>
    <col min="5890" max="5890" width="28.125" style="251" customWidth="1"/>
    <col min="5891" max="5891" width="14.625" style="251" customWidth="1"/>
    <col min="5892" max="5892" width="28.125" style="251" customWidth="1"/>
    <col min="5893" max="6144" width="9" style="251"/>
    <col min="6145" max="6145" width="15.625" style="251" customWidth="1"/>
    <col min="6146" max="6146" width="28.125" style="251" customWidth="1"/>
    <col min="6147" max="6147" width="14.625" style="251" customWidth="1"/>
    <col min="6148" max="6148" width="28.125" style="251" customWidth="1"/>
    <col min="6149" max="6400" width="9" style="251"/>
    <col min="6401" max="6401" width="15.625" style="251" customWidth="1"/>
    <col min="6402" max="6402" width="28.125" style="251" customWidth="1"/>
    <col min="6403" max="6403" width="14.625" style="251" customWidth="1"/>
    <col min="6404" max="6404" width="28.125" style="251" customWidth="1"/>
    <col min="6405" max="6656" width="9" style="251"/>
    <col min="6657" max="6657" width="15.625" style="251" customWidth="1"/>
    <col min="6658" max="6658" width="28.125" style="251" customWidth="1"/>
    <col min="6659" max="6659" width="14.625" style="251" customWidth="1"/>
    <col min="6660" max="6660" width="28.125" style="251" customWidth="1"/>
    <col min="6661" max="6912" width="9" style="251"/>
    <col min="6913" max="6913" width="15.625" style="251" customWidth="1"/>
    <col min="6914" max="6914" width="28.125" style="251" customWidth="1"/>
    <col min="6915" max="6915" width="14.625" style="251" customWidth="1"/>
    <col min="6916" max="6916" width="28.125" style="251" customWidth="1"/>
    <col min="6917" max="7168" width="9" style="251"/>
    <col min="7169" max="7169" width="15.625" style="251" customWidth="1"/>
    <col min="7170" max="7170" width="28.125" style="251" customWidth="1"/>
    <col min="7171" max="7171" width="14.625" style="251" customWidth="1"/>
    <col min="7172" max="7172" width="28.125" style="251" customWidth="1"/>
    <col min="7173" max="7424" width="9" style="251"/>
    <col min="7425" max="7425" width="15.625" style="251" customWidth="1"/>
    <col min="7426" max="7426" width="28.125" style="251" customWidth="1"/>
    <col min="7427" max="7427" width="14.625" style="251" customWidth="1"/>
    <col min="7428" max="7428" width="28.125" style="251" customWidth="1"/>
    <col min="7429" max="7680" width="9" style="251"/>
    <col min="7681" max="7681" width="15.625" style="251" customWidth="1"/>
    <col min="7682" max="7682" width="28.125" style="251" customWidth="1"/>
    <col min="7683" max="7683" width="14.625" style="251" customWidth="1"/>
    <col min="7684" max="7684" width="28.125" style="251" customWidth="1"/>
    <col min="7685" max="7936" width="9" style="251"/>
    <col min="7937" max="7937" width="15.625" style="251" customWidth="1"/>
    <col min="7938" max="7938" width="28.125" style="251" customWidth="1"/>
    <col min="7939" max="7939" width="14.625" style="251" customWidth="1"/>
    <col min="7940" max="7940" width="28.125" style="251" customWidth="1"/>
    <col min="7941" max="8192" width="9" style="251"/>
    <col min="8193" max="8193" width="15.625" style="251" customWidth="1"/>
    <col min="8194" max="8194" width="28.125" style="251" customWidth="1"/>
    <col min="8195" max="8195" width="14.625" style="251" customWidth="1"/>
    <col min="8196" max="8196" width="28.125" style="251" customWidth="1"/>
    <col min="8197" max="8448" width="9" style="251"/>
    <col min="8449" max="8449" width="15.625" style="251" customWidth="1"/>
    <col min="8450" max="8450" width="28.125" style="251" customWidth="1"/>
    <col min="8451" max="8451" width="14.625" style="251" customWidth="1"/>
    <col min="8452" max="8452" width="28.125" style="251" customWidth="1"/>
    <col min="8453" max="8704" width="9" style="251"/>
    <col min="8705" max="8705" width="15.625" style="251" customWidth="1"/>
    <col min="8706" max="8706" width="28.125" style="251" customWidth="1"/>
    <col min="8707" max="8707" width="14.625" style="251" customWidth="1"/>
    <col min="8708" max="8708" width="28.125" style="251" customWidth="1"/>
    <col min="8709" max="8960" width="9" style="251"/>
    <col min="8961" max="8961" width="15.625" style="251" customWidth="1"/>
    <col min="8962" max="8962" width="28.125" style="251" customWidth="1"/>
    <col min="8963" max="8963" width="14.625" style="251" customWidth="1"/>
    <col min="8964" max="8964" width="28.125" style="251" customWidth="1"/>
    <col min="8965" max="9216" width="9" style="251"/>
    <col min="9217" max="9217" width="15.625" style="251" customWidth="1"/>
    <col min="9218" max="9218" width="28.125" style="251" customWidth="1"/>
    <col min="9219" max="9219" width="14.625" style="251" customWidth="1"/>
    <col min="9220" max="9220" width="28.125" style="251" customWidth="1"/>
    <col min="9221" max="9472" width="9" style="251"/>
    <col min="9473" max="9473" width="15.625" style="251" customWidth="1"/>
    <col min="9474" max="9474" width="28.125" style="251" customWidth="1"/>
    <col min="9475" max="9475" width="14.625" style="251" customWidth="1"/>
    <col min="9476" max="9476" width="28.125" style="251" customWidth="1"/>
    <col min="9477" max="9728" width="9" style="251"/>
    <col min="9729" max="9729" width="15.625" style="251" customWidth="1"/>
    <col min="9730" max="9730" width="28.125" style="251" customWidth="1"/>
    <col min="9731" max="9731" width="14.625" style="251" customWidth="1"/>
    <col min="9732" max="9732" width="28.125" style="251" customWidth="1"/>
    <col min="9733" max="9984" width="9" style="251"/>
    <col min="9985" max="9985" width="15.625" style="251" customWidth="1"/>
    <col min="9986" max="9986" width="28.125" style="251" customWidth="1"/>
    <col min="9987" max="9987" width="14.625" style="251" customWidth="1"/>
    <col min="9988" max="9988" width="28.125" style="251" customWidth="1"/>
    <col min="9989" max="10240" width="9" style="251"/>
    <col min="10241" max="10241" width="15.625" style="251" customWidth="1"/>
    <col min="10242" max="10242" width="28.125" style="251" customWidth="1"/>
    <col min="10243" max="10243" width="14.625" style="251" customWidth="1"/>
    <col min="10244" max="10244" width="28.125" style="251" customWidth="1"/>
    <col min="10245" max="10496" width="9" style="251"/>
    <col min="10497" max="10497" width="15.625" style="251" customWidth="1"/>
    <col min="10498" max="10498" width="28.125" style="251" customWidth="1"/>
    <col min="10499" max="10499" width="14.625" style="251" customWidth="1"/>
    <col min="10500" max="10500" width="28.125" style="251" customWidth="1"/>
    <col min="10501" max="10752" width="9" style="251"/>
    <col min="10753" max="10753" width="15.625" style="251" customWidth="1"/>
    <col min="10754" max="10754" width="28.125" style="251" customWidth="1"/>
    <col min="10755" max="10755" width="14.625" style="251" customWidth="1"/>
    <col min="10756" max="10756" width="28.125" style="251" customWidth="1"/>
    <col min="10757" max="11008" width="9" style="251"/>
    <col min="11009" max="11009" width="15.625" style="251" customWidth="1"/>
    <col min="11010" max="11010" width="28.125" style="251" customWidth="1"/>
    <col min="11011" max="11011" width="14.625" style="251" customWidth="1"/>
    <col min="11012" max="11012" width="28.125" style="251" customWidth="1"/>
    <col min="11013" max="11264" width="9" style="251"/>
    <col min="11265" max="11265" width="15.625" style="251" customWidth="1"/>
    <col min="11266" max="11266" width="28.125" style="251" customWidth="1"/>
    <col min="11267" max="11267" width="14.625" style="251" customWidth="1"/>
    <col min="11268" max="11268" width="28.125" style="251" customWidth="1"/>
    <col min="11269" max="11520" width="9" style="251"/>
    <col min="11521" max="11521" width="15.625" style="251" customWidth="1"/>
    <col min="11522" max="11522" width="28.125" style="251" customWidth="1"/>
    <col min="11523" max="11523" width="14.625" style="251" customWidth="1"/>
    <col min="11524" max="11524" width="28.125" style="251" customWidth="1"/>
    <col min="11525" max="11776" width="9" style="251"/>
    <col min="11777" max="11777" width="15.625" style="251" customWidth="1"/>
    <col min="11778" max="11778" width="28.125" style="251" customWidth="1"/>
    <col min="11779" max="11779" width="14.625" style="251" customWidth="1"/>
    <col min="11780" max="11780" width="28.125" style="251" customWidth="1"/>
    <col min="11781" max="12032" width="9" style="251"/>
    <col min="12033" max="12033" width="15.625" style="251" customWidth="1"/>
    <col min="12034" max="12034" width="28.125" style="251" customWidth="1"/>
    <col min="12035" max="12035" width="14.625" style="251" customWidth="1"/>
    <col min="12036" max="12036" width="28.125" style="251" customWidth="1"/>
    <col min="12037" max="12288" width="9" style="251"/>
    <col min="12289" max="12289" width="15.625" style="251" customWidth="1"/>
    <col min="12290" max="12290" width="28.125" style="251" customWidth="1"/>
    <col min="12291" max="12291" width="14.625" style="251" customWidth="1"/>
    <col min="12292" max="12292" width="28.125" style="251" customWidth="1"/>
    <col min="12293" max="12544" width="9" style="251"/>
    <col min="12545" max="12545" width="15.625" style="251" customWidth="1"/>
    <col min="12546" max="12546" width="28.125" style="251" customWidth="1"/>
    <col min="12547" max="12547" width="14.625" style="251" customWidth="1"/>
    <col min="12548" max="12548" width="28.125" style="251" customWidth="1"/>
    <col min="12549" max="12800" width="9" style="251"/>
    <col min="12801" max="12801" width="15.625" style="251" customWidth="1"/>
    <col min="12802" max="12802" width="28.125" style="251" customWidth="1"/>
    <col min="12803" max="12803" width="14.625" style="251" customWidth="1"/>
    <col min="12804" max="12804" width="28.125" style="251" customWidth="1"/>
    <col min="12805" max="13056" width="9" style="251"/>
    <col min="13057" max="13057" width="15.625" style="251" customWidth="1"/>
    <col min="13058" max="13058" width="28.125" style="251" customWidth="1"/>
    <col min="13059" max="13059" width="14.625" style="251" customWidth="1"/>
    <col min="13060" max="13060" width="28.125" style="251" customWidth="1"/>
    <col min="13061" max="13312" width="9" style="251"/>
    <col min="13313" max="13313" width="15.625" style="251" customWidth="1"/>
    <col min="13314" max="13314" width="28.125" style="251" customWidth="1"/>
    <col min="13315" max="13315" width="14.625" style="251" customWidth="1"/>
    <col min="13316" max="13316" width="28.125" style="251" customWidth="1"/>
    <col min="13317" max="13568" width="9" style="251"/>
    <col min="13569" max="13569" width="15.625" style="251" customWidth="1"/>
    <col min="13570" max="13570" width="28.125" style="251" customWidth="1"/>
    <col min="13571" max="13571" width="14.625" style="251" customWidth="1"/>
    <col min="13572" max="13572" width="28.125" style="251" customWidth="1"/>
    <col min="13573" max="13824" width="9" style="251"/>
    <col min="13825" max="13825" width="15.625" style="251" customWidth="1"/>
    <col min="13826" max="13826" width="28.125" style="251" customWidth="1"/>
    <col min="13827" max="13827" width="14.625" style="251" customWidth="1"/>
    <col min="13828" max="13828" width="28.125" style="251" customWidth="1"/>
    <col min="13829" max="14080" width="9" style="251"/>
    <col min="14081" max="14081" width="15.625" style="251" customWidth="1"/>
    <col min="14082" max="14082" width="28.125" style="251" customWidth="1"/>
    <col min="14083" max="14083" width="14.625" style="251" customWidth="1"/>
    <col min="14084" max="14084" width="28.125" style="251" customWidth="1"/>
    <col min="14085" max="14336" width="9" style="251"/>
    <col min="14337" max="14337" width="15.625" style="251" customWidth="1"/>
    <col min="14338" max="14338" width="28.125" style="251" customWidth="1"/>
    <col min="14339" max="14339" width="14.625" style="251" customWidth="1"/>
    <col min="14340" max="14340" width="28.125" style="251" customWidth="1"/>
    <col min="14341" max="14592" width="9" style="251"/>
    <col min="14593" max="14593" width="15.625" style="251" customWidth="1"/>
    <col min="14594" max="14594" width="28.125" style="251" customWidth="1"/>
    <col min="14595" max="14595" width="14.625" style="251" customWidth="1"/>
    <col min="14596" max="14596" width="28.125" style="251" customWidth="1"/>
    <col min="14597" max="14848" width="9" style="251"/>
    <col min="14849" max="14849" width="15.625" style="251" customWidth="1"/>
    <col min="14850" max="14850" width="28.125" style="251" customWidth="1"/>
    <col min="14851" max="14851" width="14.625" style="251" customWidth="1"/>
    <col min="14852" max="14852" width="28.125" style="251" customWidth="1"/>
    <col min="14853" max="15104" width="9" style="251"/>
    <col min="15105" max="15105" width="15.625" style="251" customWidth="1"/>
    <col min="15106" max="15106" width="28.125" style="251" customWidth="1"/>
    <col min="15107" max="15107" width="14.625" style="251" customWidth="1"/>
    <col min="15108" max="15108" width="28.125" style="251" customWidth="1"/>
    <col min="15109" max="15360" width="9" style="251"/>
    <col min="15361" max="15361" width="15.625" style="251" customWidth="1"/>
    <col min="15362" max="15362" width="28.125" style="251" customWidth="1"/>
    <col min="15363" max="15363" width="14.625" style="251" customWidth="1"/>
    <col min="15364" max="15364" width="28.125" style="251" customWidth="1"/>
    <col min="15365" max="15616" width="9" style="251"/>
    <col min="15617" max="15617" width="15.625" style="251" customWidth="1"/>
    <col min="15618" max="15618" width="28.125" style="251" customWidth="1"/>
    <col min="15619" max="15619" width="14.625" style="251" customWidth="1"/>
    <col min="15620" max="15620" width="28.125" style="251" customWidth="1"/>
    <col min="15621" max="15872" width="9" style="251"/>
    <col min="15873" max="15873" width="15.625" style="251" customWidth="1"/>
    <col min="15874" max="15874" width="28.125" style="251" customWidth="1"/>
    <col min="15875" max="15875" width="14.625" style="251" customWidth="1"/>
    <col min="15876" max="15876" width="28.125" style="251" customWidth="1"/>
    <col min="15877" max="16128" width="9" style="251"/>
    <col min="16129" max="16129" width="15.625" style="251" customWidth="1"/>
    <col min="16130" max="16130" width="28.125" style="251" customWidth="1"/>
    <col min="16131" max="16131" width="14.625" style="251" customWidth="1"/>
    <col min="16132" max="16132" width="28.125" style="251" customWidth="1"/>
    <col min="16133" max="16384" width="9" style="251"/>
  </cols>
  <sheetData>
    <row r="1" spans="1:4" ht="20.25" customHeight="1" x14ac:dyDescent="0.15">
      <c r="A1" s="249" t="s">
        <v>547</v>
      </c>
      <c r="B1" s="250"/>
      <c r="C1" s="250"/>
      <c r="D1" s="250"/>
    </row>
    <row r="2" spans="1:4" ht="20.25" customHeight="1" thickBot="1" x14ac:dyDescent="0.2">
      <c r="A2" s="1063" t="s">
        <v>548</v>
      </c>
      <c r="B2" s="1063"/>
      <c r="C2" s="1063"/>
      <c r="D2" s="1063"/>
    </row>
    <row r="3" spans="1:4" ht="20.25" customHeight="1" x14ac:dyDescent="0.15">
      <c r="A3" s="252" t="s">
        <v>549</v>
      </c>
      <c r="B3" s="253"/>
      <c r="C3" s="254" t="s">
        <v>550</v>
      </c>
      <c r="D3" s="255"/>
    </row>
    <row r="4" spans="1:4" ht="20.25" customHeight="1" x14ac:dyDescent="0.15">
      <c r="A4" s="256" t="s">
        <v>551</v>
      </c>
      <c r="B4" s="1064"/>
      <c r="C4" s="1065"/>
      <c r="D4" s="1066"/>
    </row>
    <row r="5" spans="1:4" ht="20.25" customHeight="1" x14ac:dyDescent="0.15">
      <c r="A5" s="256" t="s">
        <v>552</v>
      </c>
      <c r="B5" s="1064"/>
      <c r="C5" s="1065"/>
      <c r="D5" s="1066"/>
    </row>
    <row r="6" spans="1:4" ht="200.25" customHeight="1" x14ac:dyDescent="0.15">
      <c r="A6" s="1067" t="s">
        <v>553</v>
      </c>
      <c r="B6" s="1068"/>
      <c r="C6" s="1068"/>
      <c r="D6" s="1069"/>
    </row>
    <row r="7" spans="1:4" ht="240" customHeight="1" x14ac:dyDescent="0.15">
      <c r="A7" s="1070" t="s">
        <v>554</v>
      </c>
      <c r="B7" s="1071"/>
      <c r="C7" s="1071"/>
      <c r="D7" s="1072"/>
    </row>
    <row r="8" spans="1:4" ht="240" customHeight="1" thickBot="1" x14ac:dyDescent="0.2">
      <c r="A8" s="1060"/>
      <c r="B8" s="1061"/>
      <c r="C8" s="1061"/>
      <c r="D8" s="1062"/>
    </row>
  </sheetData>
  <mergeCells count="6">
    <mergeCell ref="A8:D8"/>
    <mergeCell ref="A2:D2"/>
    <mergeCell ref="B4:D4"/>
    <mergeCell ref="B5:D5"/>
    <mergeCell ref="A6:D6"/>
    <mergeCell ref="A7:D7"/>
  </mergeCells>
  <phoneticPr fontId="1"/>
  <pageMargins left="0.7" right="0.7" top="0.75" bottom="0.75" header="0.3" footer="0.3"/>
  <pageSetup paperSize="9" scale="9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42"/>
  <sheetViews>
    <sheetView view="pageBreakPreview" zoomScaleNormal="85" zoomScaleSheetLayoutView="100" workbookViewId="0">
      <selection activeCell="E3" sqref="E3"/>
    </sheetView>
  </sheetViews>
  <sheetFormatPr defaultRowHeight="14.25" x14ac:dyDescent="0.4"/>
  <cols>
    <col min="1" max="1" width="4.625" style="14" customWidth="1"/>
    <col min="2" max="2" width="19.25" style="14" customWidth="1"/>
    <col min="3" max="3" width="5.875" style="14" customWidth="1"/>
    <col min="4" max="4" width="14.125" style="14" customWidth="1"/>
    <col min="5" max="5" width="22.625" style="14" customWidth="1"/>
    <col min="6" max="6" width="24.125" style="14" customWidth="1"/>
    <col min="7" max="7" width="3.25" style="14" customWidth="1"/>
    <col min="8" max="256" width="9" style="14"/>
    <col min="257" max="257" width="4.625" style="14" customWidth="1"/>
    <col min="258" max="258" width="19.25" style="14" customWidth="1"/>
    <col min="259" max="259" width="5.875" style="14" customWidth="1"/>
    <col min="260" max="260" width="14.125" style="14" customWidth="1"/>
    <col min="261" max="261" width="22.625" style="14" customWidth="1"/>
    <col min="262" max="262" width="24.125" style="14" customWidth="1"/>
    <col min="263" max="263" width="3.25" style="14" customWidth="1"/>
    <col min="264" max="512" width="9" style="14"/>
    <col min="513" max="513" width="4.625" style="14" customWidth="1"/>
    <col min="514" max="514" width="19.25" style="14" customWidth="1"/>
    <col min="515" max="515" width="5.875" style="14" customWidth="1"/>
    <col min="516" max="516" width="14.125" style="14" customWidth="1"/>
    <col min="517" max="517" width="22.625" style="14" customWidth="1"/>
    <col min="518" max="518" width="24.125" style="14" customWidth="1"/>
    <col min="519" max="519" width="3.25" style="14" customWidth="1"/>
    <col min="520" max="768" width="9" style="14"/>
    <col min="769" max="769" width="4.625" style="14" customWidth="1"/>
    <col min="770" max="770" width="19.25" style="14" customWidth="1"/>
    <col min="771" max="771" width="5.875" style="14" customWidth="1"/>
    <col min="772" max="772" width="14.125" style="14" customWidth="1"/>
    <col min="773" max="773" width="22.625" style="14" customWidth="1"/>
    <col min="774" max="774" width="24.125" style="14" customWidth="1"/>
    <col min="775" max="775" width="3.25" style="14" customWidth="1"/>
    <col min="776" max="1024" width="9" style="14"/>
    <col min="1025" max="1025" width="4.625" style="14" customWidth="1"/>
    <col min="1026" max="1026" width="19.25" style="14" customWidth="1"/>
    <col min="1027" max="1027" width="5.875" style="14" customWidth="1"/>
    <col min="1028" max="1028" width="14.125" style="14" customWidth="1"/>
    <col min="1029" max="1029" width="22.625" style="14" customWidth="1"/>
    <col min="1030" max="1030" width="24.125" style="14" customWidth="1"/>
    <col min="1031" max="1031" width="3.25" style="14" customWidth="1"/>
    <col min="1032" max="1280" width="9" style="14"/>
    <col min="1281" max="1281" width="4.625" style="14" customWidth="1"/>
    <col min="1282" max="1282" width="19.25" style="14" customWidth="1"/>
    <col min="1283" max="1283" width="5.875" style="14" customWidth="1"/>
    <col min="1284" max="1284" width="14.125" style="14" customWidth="1"/>
    <col min="1285" max="1285" width="22.625" style="14" customWidth="1"/>
    <col min="1286" max="1286" width="24.125" style="14" customWidth="1"/>
    <col min="1287" max="1287" width="3.25" style="14" customWidth="1"/>
    <col min="1288" max="1536" width="9" style="14"/>
    <col min="1537" max="1537" width="4.625" style="14" customWidth="1"/>
    <col min="1538" max="1538" width="19.25" style="14" customWidth="1"/>
    <col min="1539" max="1539" width="5.875" style="14" customWidth="1"/>
    <col min="1540" max="1540" width="14.125" style="14" customWidth="1"/>
    <col min="1541" max="1541" width="22.625" style="14" customWidth="1"/>
    <col min="1542" max="1542" width="24.125" style="14" customWidth="1"/>
    <col min="1543" max="1543" width="3.25" style="14" customWidth="1"/>
    <col min="1544" max="1792" width="9" style="14"/>
    <col min="1793" max="1793" width="4.625" style="14" customWidth="1"/>
    <col min="1794" max="1794" width="19.25" style="14" customWidth="1"/>
    <col min="1795" max="1795" width="5.875" style="14" customWidth="1"/>
    <col min="1796" max="1796" width="14.125" style="14" customWidth="1"/>
    <col min="1797" max="1797" width="22.625" style="14" customWidth="1"/>
    <col min="1798" max="1798" width="24.125" style="14" customWidth="1"/>
    <col min="1799" max="1799" width="3.25" style="14" customWidth="1"/>
    <col min="1800" max="2048" width="9" style="14"/>
    <col min="2049" max="2049" width="4.625" style="14" customWidth="1"/>
    <col min="2050" max="2050" width="19.25" style="14" customWidth="1"/>
    <col min="2051" max="2051" width="5.875" style="14" customWidth="1"/>
    <col min="2052" max="2052" width="14.125" style="14" customWidth="1"/>
    <col min="2053" max="2053" width="22.625" style="14" customWidth="1"/>
    <col min="2054" max="2054" width="24.125" style="14" customWidth="1"/>
    <col min="2055" max="2055" width="3.25" style="14" customWidth="1"/>
    <col min="2056" max="2304" width="9" style="14"/>
    <col min="2305" max="2305" width="4.625" style="14" customWidth="1"/>
    <col min="2306" max="2306" width="19.25" style="14" customWidth="1"/>
    <col min="2307" max="2307" width="5.875" style="14" customWidth="1"/>
    <col min="2308" max="2308" width="14.125" style="14" customWidth="1"/>
    <col min="2309" max="2309" width="22.625" style="14" customWidth="1"/>
    <col min="2310" max="2310" width="24.125" style="14" customWidth="1"/>
    <col min="2311" max="2311" width="3.25" style="14" customWidth="1"/>
    <col min="2312" max="2560" width="9" style="14"/>
    <col min="2561" max="2561" width="4.625" style="14" customWidth="1"/>
    <col min="2562" max="2562" width="19.25" style="14" customWidth="1"/>
    <col min="2563" max="2563" width="5.875" style="14" customWidth="1"/>
    <col min="2564" max="2564" width="14.125" style="14" customWidth="1"/>
    <col min="2565" max="2565" width="22.625" style="14" customWidth="1"/>
    <col min="2566" max="2566" width="24.125" style="14" customWidth="1"/>
    <col min="2567" max="2567" width="3.25" style="14" customWidth="1"/>
    <col min="2568" max="2816" width="9" style="14"/>
    <col min="2817" max="2817" width="4.625" style="14" customWidth="1"/>
    <col min="2818" max="2818" width="19.25" style="14" customWidth="1"/>
    <col min="2819" max="2819" width="5.875" style="14" customWidth="1"/>
    <col min="2820" max="2820" width="14.125" style="14" customWidth="1"/>
    <col min="2821" max="2821" width="22.625" style="14" customWidth="1"/>
    <col min="2822" max="2822" width="24.125" style="14" customWidth="1"/>
    <col min="2823" max="2823" width="3.25" style="14" customWidth="1"/>
    <col min="2824" max="3072" width="9" style="14"/>
    <col min="3073" max="3073" width="4.625" style="14" customWidth="1"/>
    <col min="3074" max="3074" width="19.25" style="14" customWidth="1"/>
    <col min="3075" max="3075" width="5.875" style="14" customWidth="1"/>
    <col min="3076" max="3076" width="14.125" style="14" customWidth="1"/>
    <col min="3077" max="3077" width="22.625" style="14" customWidth="1"/>
    <col min="3078" max="3078" width="24.125" style="14" customWidth="1"/>
    <col min="3079" max="3079" width="3.25" style="14" customWidth="1"/>
    <col min="3080" max="3328" width="9" style="14"/>
    <col min="3329" max="3329" width="4.625" style="14" customWidth="1"/>
    <col min="3330" max="3330" width="19.25" style="14" customWidth="1"/>
    <col min="3331" max="3331" width="5.875" style="14" customWidth="1"/>
    <col min="3332" max="3332" width="14.125" style="14" customWidth="1"/>
    <col min="3333" max="3333" width="22.625" style="14" customWidth="1"/>
    <col min="3334" max="3334" width="24.125" style="14" customWidth="1"/>
    <col min="3335" max="3335" width="3.25" style="14" customWidth="1"/>
    <col min="3336" max="3584" width="9" style="14"/>
    <col min="3585" max="3585" width="4.625" style="14" customWidth="1"/>
    <col min="3586" max="3586" width="19.25" style="14" customWidth="1"/>
    <col min="3587" max="3587" width="5.875" style="14" customWidth="1"/>
    <col min="3588" max="3588" width="14.125" style="14" customWidth="1"/>
    <col min="3589" max="3589" width="22.625" style="14" customWidth="1"/>
    <col min="3590" max="3590" width="24.125" style="14" customWidth="1"/>
    <col min="3591" max="3591" width="3.25" style="14" customWidth="1"/>
    <col min="3592" max="3840" width="9" style="14"/>
    <col min="3841" max="3841" width="4.625" style="14" customWidth="1"/>
    <col min="3842" max="3842" width="19.25" style="14" customWidth="1"/>
    <col min="3843" max="3843" width="5.875" style="14" customWidth="1"/>
    <col min="3844" max="3844" width="14.125" style="14" customWidth="1"/>
    <col min="3845" max="3845" width="22.625" style="14" customWidth="1"/>
    <col min="3846" max="3846" width="24.125" style="14" customWidth="1"/>
    <col min="3847" max="3847" width="3.25" style="14" customWidth="1"/>
    <col min="3848" max="4096" width="9" style="14"/>
    <col min="4097" max="4097" width="4.625" style="14" customWidth="1"/>
    <col min="4098" max="4098" width="19.25" style="14" customWidth="1"/>
    <col min="4099" max="4099" width="5.875" style="14" customWidth="1"/>
    <col min="4100" max="4100" width="14.125" style="14" customWidth="1"/>
    <col min="4101" max="4101" width="22.625" style="14" customWidth="1"/>
    <col min="4102" max="4102" width="24.125" style="14" customWidth="1"/>
    <col min="4103" max="4103" width="3.25" style="14" customWidth="1"/>
    <col min="4104" max="4352" width="9" style="14"/>
    <col min="4353" max="4353" width="4.625" style="14" customWidth="1"/>
    <col min="4354" max="4354" width="19.25" style="14" customWidth="1"/>
    <col min="4355" max="4355" width="5.875" style="14" customWidth="1"/>
    <col min="4356" max="4356" width="14.125" style="14" customWidth="1"/>
    <col min="4357" max="4357" width="22.625" style="14" customWidth="1"/>
    <col min="4358" max="4358" width="24.125" style="14" customWidth="1"/>
    <col min="4359" max="4359" width="3.25" style="14" customWidth="1"/>
    <col min="4360" max="4608" width="9" style="14"/>
    <col min="4609" max="4609" width="4.625" style="14" customWidth="1"/>
    <col min="4610" max="4610" width="19.25" style="14" customWidth="1"/>
    <col min="4611" max="4611" width="5.875" style="14" customWidth="1"/>
    <col min="4612" max="4612" width="14.125" style="14" customWidth="1"/>
    <col min="4613" max="4613" width="22.625" style="14" customWidth="1"/>
    <col min="4614" max="4614" width="24.125" style="14" customWidth="1"/>
    <col min="4615" max="4615" width="3.25" style="14" customWidth="1"/>
    <col min="4616" max="4864" width="9" style="14"/>
    <col min="4865" max="4865" width="4.625" style="14" customWidth="1"/>
    <col min="4866" max="4866" width="19.25" style="14" customWidth="1"/>
    <col min="4867" max="4867" width="5.875" style="14" customWidth="1"/>
    <col min="4868" max="4868" width="14.125" style="14" customWidth="1"/>
    <col min="4869" max="4869" width="22.625" style="14" customWidth="1"/>
    <col min="4870" max="4870" width="24.125" style="14" customWidth="1"/>
    <col min="4871" max="4871" width="3.25" style="14" customWidth="1"/>
    <col min="4872" max="5120" width="9" style="14"/>
    <col min="5121" max="5121" width="4.625" style="14" customWidth="1"/>
    <col min="5122" max="5122" width="19.25" style="14" customWidth="1"/>
    <col min="5123" max="5123" width="5.875" style="14" customWidth="1"/>
    <col min="5124" max="5124" width="14.125" style="14" customWidth="1"/>
    <col min="5125" max="5125" width="22.625" style="14" customWidth="1"/>
    <col min="5126" max="5126" width="24.125" style="14" customWidth="1"/>
    <col min="5127" max="5127" width="3.25" style="14" customWidth="1"/>
    <col min="5128" max="5376" width="9" style="14"/>
    <col min="5377" max="5377" width="4.625" style="14" customWidth="1"/>
    <col min="5378" max="5378" width="19.25" style="14" customWidth="1"/>
    <col min="5379" max="5379" width="5.875" style="14" customWidth="1"/>
    <col min="5380" max="5380" width="14.125" style="14" customWidth="1"/>
    <col min="5381" max="5381" width="22.625" style="14" customWidth="1"/>
    <col min="5382" max="5382" width="24.125" style="14" customWidth="1"/>
    <col min="5383" max="5383" width="3.25" style="14" customWidth="1"/>
    <col min="5384" max="5632" width="9" style="14"/>
    <col min="5633" max="5633" width="4.625" style="14" customWidth="1"/>
    <col min="5634" max="5634" width="19.25" style="14" customWidth="1"/>
    <col min="5635" max="5635" width="5.875" style="14" customWidth="1"/>
    <col min="5636" max="5636" width="14.125" style="14" customWidth="1"/>
    <col min="5637" max="5637" width="22.625" style="14" customWidth="1"/>
    <col min="5638" max="5638" width="24.125" style="14" customWidth="1"/>
    <col min="5639" max="5639" width="3.25" style="14" customWidth="1"/>
    <col min="5640" max="5888" width="9" style="14"/>
    <col min="5889" max="5889" width="4.625" style="14" customWidth="1"/>
    <col min="5890" max="5890" width="19.25" style="14" customWidth="1"/>
    <col min="5891" max="5891" width="5.875" style="14" customWidth="1"/>
    <col min="5892" max="5892" width="14.125" style="14" customWidth="1"/>
    <col min="5893" max="5893" width="22.625" style="14" customWidth="1"/>
    <col min="5894" max="5894" width="24.125" style="14" customWidth="1"/>
    <col min="5895" max="5895" width="3.25" style="14" customWidth="1"/>
    <col min="5896" max="6144" width="9" style="14"/>
    <col min="6145" max="6145" width="4.625" style="14" customWidth="1"/>
    <col min="6146" max="6146" width="19.25" style="14" customWidth="1"/>
    <col min="6147" max="6147" width="5.875" style="14" customWidth="1"/>
    <col min="6148" max="6148" width="14.125" style="14" customWidth="1"/>
    <col min="6149" max="6149" width="22.625" style="14" customWidth="1"/>
    <col min="6150" max="6150" width="24.125" style="14" customWidth="1"/>
    <col min="6151" max="6151" width="3.25" style="14" customWidth="1"/>
    <col min="6152" max="6400" width="9" style="14"/>
    <col min="6401" max="6401" width="4.625" style="14" customWidth="1"/>
    <col min="6402" max="6402" width="19.25" style="14" customWidth="1"/>
    <col min="6403" max="6403" width="5.875" style="14" customWidth="1"/>
    <col min="6404" max="6404" width="14.125" style="14" customWidth="1"/>
    <col min="6405" max="6405" width="22.625" style="14" customWidth="1"/>
    <col min="6406" max="6406" width="24.125" style="14" customWidth="1"/>
    <col min="6407" max="6407" width="3.25" style="14" customWidth="1"/>
    <col min="6408" max="6656" width="9" style="14"/>
    <col min="6657" max="6657" width="4.625" style="14" customWidth="1"/>
    <col min="6658" max="6658" width="19.25" style="14" customWidth="1"/>
    <col min="6659" max="6659" width="5.875" style="14" customWidth="1"/>
    <col min="6660" max="6660" width="14.125" style="14" customWidth="1"/>
    <col min="6661" max="6661" width="22.625" style="14" customWidth="1"/>
    <col min="6662" max="6662" width="24.125" style="14" customWidth="1"/>
    <col min="6663" max="6663" width="3.25" style="14" customWidth="1"/>
    <col min="6664" max="6912" width="9" style="14"/>
    <col min="6913" max="6913" width="4.625" style="14" customWidth="1"/>
    <col min="6914" max="6914" width="19.25" style="14" customWidth="1"/>
    <col min="6915" max="6915" width="5.875" style="14" customWidth="1"/>
    <col min="6916" max="6916" width="14.125" style="14" customWidth="1"/>
    <col min="6917" max="6917" width="22.625" style="14" customWidth="1"/>
    <col min="6918" max="6918" width="24.125" style="14" customWidth="1"/>
    <col min="6919" max="6919" width="3.25" style="14" customWidth="1"/>
    <col min="6920" max="7168" width="9" style="14"/>
    <col min="7169" max="7169" width="4.625" style="14" customWidth="1"/>
    <col min="7170" max="7170" width="19.25" style="14" customWidth="1"/>
    <col min="7171" max="7171" width="5.875" style="14" customWidth="1"/>
    <col min="7172" max="7172" width="14.125" style="14" customWidth="1"/>
    <col min="7173" max="7173" width="22.625" style="14" customWidth="1"/>
    <col min="7174" max="7174" width="24.125" style="14" customWidth="1"/>
    <col min="7175" max="7175" width="3.25" style="14" customWidth="1"/>
    <col min="7176" max="7424" width="9" style="14"/>
    <col min="7425" max="7425" width="4.625" style="14" customWidth="1"/>
    <col min="7426" max="7426" width="19.25" style="14" customWidth="1"/>
    <col min="7427" max="7427" width="5.875" style="14" customWidth="1"/>
    <col min="7428" max="7428" width="14.125" style="14" customWidth="1"/>
    <col min="7429" max="7429" width="22.625" style="14" customWidth="1"/>
    <col min="7430" max="7430" width="24.125" style="14" customWidth="1"/>
    <col min="7431" max="7431" width="3.25" style="14" customWidth="1"/>
    <col min="7432" max="7680" width="9" style="14"/>
    <col min="7681" max="7681" width="4.625" style="14" customWidth="1"/>
    <col min="7682" max="7682" width="19.25" style="14" customWidth="1"/>
    <col min="7683" max="7683" width="5.875" style="14" customWidth="1"/>
    <col min="7684" max="7684" width="14.125" style="14" customWidth="1"/>
    <col min="7685" max="7685" width="22.625" style="14" customWidth="1"/>
    <col min="7686" max="7686" width="24.125" style="14" customWidth="1"/>
    <col min="7687" max="7687" width="3.25" style="14" customWidth="1"/>
    <col min="7688" max="7936" width="9" style="14"/>
    <col min="7937" max="7937" width="4.625" style="14" customWidth="1"/>
    <col min="7938" max="7938" width="19.25" style="14" customWidth="1"/>
    <col min="7939" max="7939" width="5.875" style="14" customWidth="1"/>
    <col min="7940" max="7940" width="14.125" style="14" customWidth="1"/>
    <col min="7941" max="7941" width="22.625" style="14" customWidth="1"/>
    <col min="7942" max="7942" width="24.125" style="14" customWidth="1"/>
    <col min="7943" max="7943" width="3.25" style="14" customWidth="1"/>
    <col min="7944" max="8192" width="9" style="14"/>
    <col min="8193" max="8193" width="4.625" style="14" customWidth="1"/>
    <col min="8194" max="8194" width="19.25" style="14" customWidth="1"/>
    <col min="8195" max="8195" width="5.875" style="14" customWidth="1"/>
    <col min="8196" max="8196" width="14.125" style="14" customWidth="1"/>
    <col min="8197" max="8197" width="22.625" style="14" customWidth="1"/>
    <col min="8198" max="8198" width="24.125" style="14" customWidth="1"/>
    <col min="8199" max="8199" width="3.25" style="14" customWidth="1"/>
    <col min="8200" max="8448" width="9" style="14"/>
    <col min="8449" max="8449" width="4.625" style="14" customWidth="1"/>
    <col min="8450" max="8450" width="19.25" style="14" customWidth="1"/>
    <col min="8451" max="8451" width="5.875" style="14" customWidth="1"/>
    <col min="8452" max="8452" width="14.125" style="14" customWidth="1"/>
    <col min="8453" max="8453" width="22.625" style="14" customWidth="1"/>
    <col min="8454" max="8454" width="24.125" style="14" customWidth="1"/>
    <col min="8455" max="8455" width="3.25" style="14" customWidth="1"/>
    <col min="8456" max="8704" width="9" style="14"/>
    <col min="8705" max="8705" width="4.625" style="14" customWidth="1"/>
    <col min="8706" max="8706" width="19.25" style="14" customWidth="1"/>
    <col min="8707" max="8707" width="5.875" style="14" customWidth="1"/>
    <col min="8708" max="8708" width="14.125" style="14" customWidth="1"/>
    <col min="8709" max="8709" width="22.625" style="14" customWidth="1"/>
    <col min="8710" max="8710" width="24.125" style="14" customWidth="1"/>
    <col min="8711" max="8711" width="3.25" style="14" customWidth="1"/>
    <col min="8712" max="8960" width="9" style="14"/>
    <col min="8961" max="8961" width="4.625" style="14" customWidth="1"/>
    <col min="8962" max="8962" width="19.25" style="14" customWidth="1"/>
    <col min="8963" max="8963" width="5.875" style="14" customWidth="1"/>
    <col min="8964" max="8964" width="14.125" style="14" customWidth="1"/>
    <col min="8965" max="8965" width="22.625" style="14" customWidth="1"/>
    <col min="8966" max="8966" width="24.125" style="14" customWidth="1"/>
    <col min="8967" max="8967" width="3.25" style="14" customWidth="1"/>
    <col min="8968" max="9216" width="9" style="14"/>
    <col min="9217" max="9217" width="4.625" style="14" customWidth="1"/>
    <col min="9218" max="9218" width="19.25" style="14" customWidth="1"/>
    <col min="9219" max="9219" width="5.875" style="14" customWidth="1"/>
    <col min="9220" max="9220" width="14.125" style="14" customWidth="1"/>
    <col min="9221" max="9221" width="22.625" style="14" customWidth="1"/>
    <col min="9222" max="9222" width="24.125" style="14" customWidth="1"/>
    <col min="9223" max="9223" width="3.25" style="14" customWidth="1"/>
    <col min="9224" max="9472" width="9" style="14"/>
    <col min="9473" max="9473" width="4.625" style="14" customWidth="1"/>
    <col min="9474" max="9474" width="19.25" style="14" customWidth="1"/>
    <col min="9475" max="9475" width="5.875" style="14" customWidth="1"/>
    <col min="9476" max="9476" width="14.125" style="14" customWidth="1"/>
    <col min="9477" max="9477" width="22.625" style="14" customWidth="1"/>
    <col min="9478" max="9478" width="24.125" style="14" customWidth="1"/>
    <col min="9479" max="9479" width="3.25" style="14" customWidth="1"/>
    <col min="9480" max="9728" width="9" style="14"/>
    <col min="9729" max="9729" width="4.625" style="14" customWidth="1"/>
    <col min="9730" max="9730" width="19.25" style="14" customWidth="1"/>
    <col min="9731" max="9731" width="5.875" style="14" customWidth="1"/>
    <col min="9732" max="9732" width="14.125" style="14" customWidth="1"/>
    <col min="9733" max="9733" width="22.625" style="14" customWidth="1"/>
    <col min="9734" max="9734" width="24.125" style="14" customWidth="1"/>
    <col min="9735" max="9735" width="3.25" style="14" customWidth="1"/>
    <col min="9736" max="9984" width="9" style="14"/>
    <col min="9985" max="9985" width="4.625" style="14" customWidth="1"/>
    <col min="9986" max="9986" width="19.25" style="14" customWidth="1"/>
    <col min="9987" max="9987" width="5.875" style="14" customWidth="1"/>
    <col min="9988" max="9988" width="14.125" style="14" customWidth="1"/>
    <col min="9989" max="9989" width="22.625" style="14" customWidth="1"/>
    <col min="9990" max="9990" width="24.125" style="14" customWidth="1"/>
    <col min="9991" max="9991" width="3.25" style="14" customWidth="1"/>
    <col min="9992" max="10240" width="9" style="14"/>
    <col min="10241" max="10241" width="4.625" style="14" customWidth="1"/>
    <col min="10242" max="10242" width="19.25" style="14" customWidth="1"/>
    <col min="10243" max="10243" width="5.875" style="14" customWidth="1"/>
    <col min="10244" max="10244" width="14.125" style="14" customWidth="1"/>
    <col min="10245" max="10245" width="22.625" style="14" customWidth="1"/>
    <col min="10246" max="10246" width="24.125" style="14" customWidth="1"/>
    <col min="10247" max="10247" width="3.25" style="14" customWidth="1"/>
    <col min="10248" max="10496" width="9" style="14"/>
    <col min="10497" max="10497" width="4.625" style="14" customWidth="1"/>
    <col min="10498" max="10498" width="19.25" style="14" customWidth="1"/>
    <col min="10499" max="10499" width="5.875" style="14" customWidth="1"/>
    <col min="10500" max="10500" width="14.125" style="14" customWidth="1"/>
    <col min="10501" max="10501" width="22.625" style="14" customWidth="1"/>
    <col min="10502" max="10502" width="24.125" style="14" customWidth="1"/>
    <col min="10503" max="10503" width="3.25" style="14" customWidth="1"/>
    <col min="10504" max="10752" width="9" style="14"/>
    <col min="10753" max="10753" width="4.625" style="14" customWidth="1"/>
    <col min="10754" max="10754" width="19.25" style="14" customWidth="1"/>
    <col min="10755" max="10755" width="5.875" style="14" customWidth="1"/>
    <col min="10756" max="10756" width="14.125" style="14" customWidth="1"/>
    <col min="10757" max="10757" width="22.625" style="14" customWidth="1"/>
    <col min="10758" max="10758" width="24.125" style="14" customWidth="1"/>
    <col min="10759" max="10759" width="3.25" style="14" customWidth="1"/>
    <col min="10760" max="11008" width="9" style="14"/>
    <col min="11009" max="11009" width="4.625" style="14" customWidth="1"/>
    <col min="11010" max="11010" width="19.25" style="14" customWidth="1"/>
    <col min="11011" max="11011" width="5.875" style="14" customWidth="1"/>
    <col min="11012" max="11012" width="14.125" style="14" customWidth="1"/>
    <col min="11013" max="11013" width="22.625" style="14" customWidth="1"/>
    <col min="11014" max="11014" width="24.125" style="14" customWidth="1"/>
    <col min="11015" max="11015" width="3.25" style="14" customWidth="1"/>
    <col min="11016" max="11264" width="9" style="14"/>
    <col min="11265" max="11265" width="4.625" style="14" customWidth="1"/>
    <col min="11266" max="11266" width="19.25" style="14" customWidth="1"/>
    <col min="11267" max="11267" width="5.875" style="14" customWidth="1"/>
    <col min="11268" max="11268" width="14.125" style="14" customWidth="1"/>
    <col min="11269" max="11269" width="22.625" style="14" customWidth="1"/>
    <col min="11270" max="11270" width="24.125" style="14" customWidth="1"/>
    <col min="11271" max="11271" width="3.25" style="14" customWidth="1"/>
    <col min="11272" max="11520" width="9" style="14"/>
    <col min="11521" max="11521" width="4.625" style="14" customWidth="1"/>
    <col min="11522" max="11522" width="19.25" style="14" customWidth="1"/>
    <col min="11523" max="11523" width="5.875" style="14" customWidth="1"/>
    <col min="11524" max="11524" width="14.125" style="14" customWidth="1"/>
    <col min="11525" max="11525" width="22.625" style="14" customWidth="1"/>
    <col min="11526" max="11526" width="24.125" style="14" customWidth="1"/>
    <col min="11527" max="11527" width="3.25" style="14" customWidth="1"/>
    <col min="11528" max="11776" width="9" style="14"/>
    <col min="11777" max="11777" width="4.625" style="14" customWidth="1"/>
    <col min="11778" max="11778" width="19.25" style="14" customWidth="1"/>
    <col min="11779" max="11779" width="5.875" style="14" customWidth="1"/>
    <col min="11780" max="11780" width="14.125" style="14" customWidth="1"/>
    <col min="11781" max="11781" width="22.625" style="14" customWidth="1"/>
    <col min="11782" max="11782" width="24.125" style="14" customWidth="1"/>
    <col min="11783" max="11783" width="3.25" style="14" customWidth="1"/>
    <col min="11784" max="12032" width="9" style="14"/>
    <col min="12033" max="12033" width="4.625" style="14" customWidth="1"/>
    <col min="12034" max="12034" width="19.25" style="14" customWidth="1"/>
    <col min="12035" max="12035" width="5.875" style="14" customWidth="1"/>
    <col min="12036" max="12036" width="14.125" style="14" customWidth="1"/>
    <col min="12037" max="12037" width="22.625" style="14" customWidth="1"/>
    <col min="12038" max="12038" width="24.125" style="14" customWidth="1"/>
    <col min="12039" max="12039" width="3.25" style="14" customWidth="1"/>
    <col min="12040" max="12288" width="9" style="14"/>
    <col min="12289" max="12289" width="4.625" style="14" customWidth="1"/>
    <col min="12290" max="12290" width="19.25" style="14" customWidth="1"/>
    <col min="12291" max="12291" width="5.875" style="14" customWidth="1"/>
    <col min="12292" max="12292" width="14.125" style="14" customWidth="1"/>
    <col min="12293" max="12293" width="22.625" style="14" customWidth="1"/>
    <col min="12294" max="12294" width="24.125" style="14" customWidth="1"/>
    <col min="12295" max="12295" width="3.25" style="14" customWidth="1"/>
    <col min="12296" max="12544" width="9" style="14"/>
    <col min="12545" max="12545" width="4.625" style="14" customWidth="1"/>
    <col min="12546" max="12546" width="19.25" style="14" customWidth="1"/>
    <col min="12547" max="12547" width="5.875" style="14" customWidth="1"/>
    <col min="12548" max="12548" width="14.125" style="14" customWidth="1"/>
    <col min="12549" max="12549" width="22.625" style="14" customWidth="1"/>
    <col min="12550" max="12550" width="24.125" style="14" customWidth="1"/>
    <col min="12551" max="12551" width="3.25" style="14" customWidth="1"/>
    <col min="12552" max="12800" width="9" style="14"/>
    <col min="12801" max="12801" width="4.625" style="14" customWidth="1"/>
    <col min="12802" max="12802" width="19.25" style="14" customWidth="1"/>
    <col min="12803" max="12803" width="5.875" style="14" customWidth="1"/>
    <col min="12804" max="12804" width="14.125" style="14" customWidth="1"/>
    <col min="12805" max="12805" width="22.625" style="14" customWidth="1"/>
    <col min="12806" max="12806" width="24.125" style="14" customWidth="1"/>
    <col min="12807" max="12807" width="3.25" style="14" customWidth="1"/>
    <col min="12808" max="13056" width="9" style="14"/>
    <col min="13057" max="13057" width="4.625" style="14" customWidth="1"/>
    <col min="13058" max="13058" width="19.25" style="14" customWidth="1"/>
    <col min="13059" max="13059" width="5.875" style="14" customWidth="1"/>
    <col min="13060" max="13060" width="14.125" style="14" customWidth="1"/>
    <col min="13061" max="13061" width="22.625" style="14" customWidth="1"/>
    <col min="13062" max="13062" width="24.125" style="14" customWidth="1"/>
    <col min="13063" max="13063" width="3.25" style="14" customWidth="1"/>
    <col min="13064" max="13312" width="9" style="14"/>
    <col min="13313" max="13313" width="4.625" style="14" customWidth="1"/>
    <col min="13314" max="13314" width="19.25" style="14" customWidth="1"/>
    <col min="13315" max="13315" width="5.875" style="14" customWidth="1"/>
    <col min="13316" max="13316" width="14.125" style="14" customWidth="1"/>
    <col min="13317" max="13317" width="22.625" style="14" customWidth="1"/>
    <col min="13318" max="13318" width="24.125" style="14" customWidth="1"/>
    <col min="13319" max="13319" width="3.25" style="14" customWidth="1"/>
    <col min="13320" max="13568" width="9" style="14"/>
    <col min="13569" max="13569" width="4.625" style="14" customWidth="1"/>
    <col min="13570" max="13570" width="19.25" style="14" customWidth="1"/>
    <col min="13571" max="13571" width="5.875" style="14" customWidth="1"/>
    <col min="13572" max="13572" width="14.125" style="14" customWidth="1"/>
    <col min="13573" max="13573" width="22.625" style="14" customWidth="1"/>
    <col min="13574" max="13574" width="24.125" style="14" customWidth="1"/>
    <col min="13575" max="13575" width="3.25" style="14" customWidth="1"/>
    <col min="13576" max="13824" width="9" style="14"/>
    <col min="13825" max="13825" width="4.625" style="14" customWidth="1"/>
    <col min="13826" max="13826" width="19.25" style="14" customWidth="1"/>
    <col min="13827" max="13827" width="5.875" style="14" customWidth="1"/>
    <col min="13828" max="13828" width="14.125" style="14" customWidth="1"/>
    <col min="13829" max="13829" width="22.625" style="14" customWidth="1"/>
    <col min="13830" max="13830" width="24.125" style="14" customWidth="1"/>
    <col min="13831" max="13831" width="3.25" style="14" customWidth="1"/>
    <col min="13832" max="14080" width="9" style="14"/>
    <col min="14081" max="14081" width="4.625" style="14" customWidth="1"/>
    <col min="14082" max="14082" width="19.25" style="14" customWidth="1"/>
    <col min="14083" max="14083" width="5.875" style="14" customWidth="1"/>
    <col min="14084" max="14084" width="14.125" style="14" customWidth="1"/>
    <col min="14085" max="14085" width="22.625" style="14" customWidth="1"/>
    <col min="14086" max="14086" width="24.125" style="14" customWidth="1"/>
    <col min="14087" max="14087" width="3.25" style="14" customWidth="1"/>
    <col min="14088" max="14336" width="9" style="14"/>
    <col min="14337" max="14337" width="4.625" style="14" customWidth="1"/>
    <col min="14338" max="14338" width="19.25" style="14" customWidth="1"/>
    <col min="14339" max="14339" width="5.875" style="14" customWidth="1"/>
    <col min="14340" max="14340" width="14.125" style="14" customWidth="1"/>
    <col min="14341" max="14341" width="22.625" style="14" customWidth="1"/>
    <col min="14342" max="14342" width="24.125" style="14" customWidth="1"/>
    <col min="14343" max="14343" width="3.25" style="14" customWidth="1"/>
    <col min="14344" max="14592" width="9" style="14"/>
    <col min="14593" max="14593" width="4.625" style="14" customWidth="1"/>
    <col min="14594" max="14594" width="19.25" style="14" customWidth="1"/>
    <col min="14595" max="14595" width="5.875" style="14" customWidth="1"/>
    <col min="14596" max="14596" width="14.125" style="14" customWidth="1"/>
    <col min="14597" max="14597" width="22.625" style="14" customWidth="1"/>
    <col min="14598" max="14598" width="24.125" style="14" customWidth="1"/>
    <col min="14599" max="14599" width="3.25" style="14" customWidth="1"/>
    <col min="14600" max="14848" width="9" style="14"/>
    <col min="14849" max="14849" width="4.625" style="14" customWidth="1"/>
    <col min="14850" max="14850" width="19.25" style="14" customWidth="1"/>
    <col min="14851" max="14851" width="5.875" style="14" customWidth="1"/>
    <col min="14852" max="14852" width="14.125" style="14" customWidth="1"/>
    <col min="14853" max="14853" width="22.625" style="14" customWidth="1"/>
    <col min="14854" max="14854" width="24.125" style="14" customWidth="1"/>
    <col min="14855" max="14855" width="3.25" style="14" customWidth="1"/>
    <col min="14856" max="15104" width="9" style="14"/>
    <col min="15105" max="15105" width="4.625" style="14" customWidth="1"/>
    <col min="15106" max="15106" width="19.25" style="14" customWidth="1"/>
    <col min="15107" max="15107" width="5.875" style="14" customWidth="1"/>
    <col min="15108" max="15108" width="14.125" style="14" customWidth="1"/>
    <col min="15109" max="15109" width="22.625" style="14" customWidth="1"/>
    <col min="15110" max="15110" width="24.125" style="14" customWidth="1"/>
    <col min="15111" max="15111" width="3.25" style="14" customWidth="1"/>
    <col min="15112" max="15360" width="9" style="14"/>
    <col min="15361" max="15361" width="4.625" style="14" customWidth="1"/>
    <col min="15362" max="15362" width="19.25" style="14" customWidth="1"/>
    <col min="15363" max="15363" width="5.875" style="14" customWidth="1"/>
    <col min="15364" max="15364" width="14.125" style="14" customWidth="1"/>
    <col min="15365" max="15365" width="22.625" style="14" customWidth="1"/>
    <col min="15366" max="15366" width="24.125" style="14" customWidth="1"/>
    <col min="15367" max="15367" width="3.25" style="14" customWidth="1"/>
    <col min="15368" max="15616" width="9" style="14"/>
    <col min="15617" max="15617" width="4.625" style="14" customWidth="1"/>
    <col min="15618" max="15618" width="19.25" style="14" customWidth="1"/>
    <col min="15619" max="15619" width="5.875" style="14" customWidth="1"/>
    <col min="15620" max="15620" width="14.125" style="14" customWidth="1"/>
    <col min="15621" max="15621" width="22.625" style="14" customWidth="1"/>
    <col min="15622" max="15622" width="24.125" style="14" customWidth="1"/>
    <col min="15623" max="15623" width="3.25" style="14" customWidth="1"/>
    <col min="15624" max="15872" width="9" style="14"/>
    <col min="15873" max="15873" width="4.625" style="14" customWidth="1"/>
    <col min="15874" max="15874" width="19.25" style="14" customWidth="1"/>
    <col min="15875" max="15875" width="5.875" style="14" customWidth="1"/>
    <col min="15876" max="15876" width="14.125" style="14" customWidth="1"/>
    <col min="15877" max="15877" width="22.625" style="14" customWidth="1"/>
    <col min="15878" max="15878" width="24.125" style="14" customWidth="1"/>
    <col min="15879" max="15879" width="3.25" style="14" customWidth="1"/>
    <col min="15880" max="16128" width="9" style="14"/>
    <col min="16129" max="16129" width="4.625" style="14" customWidth="1"/>
    <col min="16130" max="16130" width="19.25" style="14" customWidth="1"/>
    <col min="16131" max="16131" width="5.875" style="14" customWidth="1"/>
    <col min="16132" max="16132" width="14.125" style="14" customWidth="1"/>
    <col min="16133" max="16133" width="22.625" style="14" customWidth="1"/>
    <col min="16134" max="16134" width="24.125" style="14" customWidth="1"/>
    <col min="16135" max="16135" width="3.25" style="14" customWidth="1"/>
    <col min="16136" max="16384" width="9" style="14"/>
  </cols>
  <sheetData>
    <row r="2" spans="1:10" ht="20.100000000000001" customHeight="1" x14ac:dyDescent="0.4">
      <c r="D2" s="15"/>
      <c r="E2" s="15"/>
      <c r="F2" s="16" t="s">
        <v>31</v>
      </c>
    </row>
    <row r="3" spans="1:10" ht="20.100000000000001" customHeight="1" x14ac:dyDescent="0.4">
      <c r="B3" s="15"/>
      <c r="C3" s="15"/>
      <c r="D3" s="15"/>
      <c r="E3" s="15"/>
      <c r="F3" s="15"/>
    </row>
    <row r="4" spans="1:10" ht="20.100000000000001" customHeight="1" x14ac:dyDescent="0.4">
      <c r="B4" s="15" t="s">
        <v>49</v>
      </c>
      <c r="C4" s="15"/>
      <c r="D4" s="15"/>
      <c r="E4" s="15"/>
      <c r="F4" s="15"/>
    </row>
    <row r="5" spans="1:10" ht="20.100000000000001" customHeight="1" x14ac:dyDescent="0.4">
      <c r="B5" s="15"/>
      <c r="C5" s="15"/>
      <c r="D5" s="15"/>
      <c r="E5" s="15"/>
      <c r="F5" s="15"/>
    </row>
    <row r="6" spans="1:10" ht="20.100000000000001" customHeight="1" x14ac:dyDescent="0.4">
      <c r="A6" s="17"/>
      <c r="B6" s="17"/>
      <c r="C6" s="17"/>
      <c r="D6" s="18"/>
      <c r="E6" s="19" t="s">
        <v>33</v>
      </c>
      <c r="F6" s="17"/>
      <c r="G6" s="17"/>
      <c r="H6" s="17"/>
      <c r="I6" s="17"/>
      <c r="J6" s="17"/>
    </row>
    <row r="7" spans="1:10" ht="20.100000000000001" customHeight="1" x14ac:dyDescent="0.4">
      <c r="D7" s="16"/>
      <c r="E7" s="20" t="s">
        <v>50</v>
      </c>
      <c r="F7" s="10"/>
    </row>
    <row r="8" spans="1:10" ht="20.100000000000001" customHeight="1" x14ac:dyDescent="0.4">
      <c r="D8" s="16"/>
      <c r="E8" s="20" t="s">
        <v>51</v>
      </c>
      <c r="F8" s="10" t="s">
        <v>52</v>
      </c>
      <c r="H8" s="137" t="s">
        <v>563</v>
      </c>
    </row>
    <row r="9" spans="1:10" ht="20.100000000000001" customHeight="1" x14ac:dyDescent="0.4">
      <c r="B9" s="15"/>
      <c r="C9" s="15"/>
      <c r="D9" s="16"/>
      <c r="E9" s="15"/>
      <c r="F9" s="15"/>
    </row>
    <row r="10" spans="1:10" ht="20.100000000000001" customHeight="1" x14ac:dyDescent="0.4">
      <c r="B10" s="15"/>
      <c r="C10" s="15"/>
      <c r="D10" s="16"/>
      <c r="E10" s="15"/>
      <c r="F10" s="15"/>
    </row>
    <row r="11" spans="1:10" ht="20.100000000000001" customHeight="1" x14ac:dyDescent="0.4">
      <c r="B11" s="15"/>
      <c r="C11" s="15"/>
      <c r="D11" s="15"/>
      <c r="E11" s="15"/>
      <c r="F11" s="15"/>
    </row>
    <row r="12" spans="1:10" ht="20.100000000000001" customHeight="1" x14ac:dyDescent="0.4">
      <c r="E12" s="14" t="s">
        <v>53</v>
      </c>
    </row>
    <row r="13" spans="1:10" ht="20.100000000000001" customHeight="1" x14ac:dyDescent="0.4">
      <c r="B13" s="19" t="s">
        <v>54</v>
      </c>
      <c r="C13" s="21"/>
      <c r="D13" s="21"/>
      <c r="E13" s="14" t="s">
        <v>55</v>
      </c>
      <c r="F13" s="14" t="s">
        <v>56</v>
      </c>
    </row>
    <row r="14" spans="1:10" ht="20.100000000000001" customHeight="1" x14ac:dyDescent="0.4">
      <c r="B14" s="21"/>
      <c r="C14" s="21"/>
      <c r="E14" s="19" t="s">
        <v>57</v>
      </c>
      <c r="F14" s="21"/>
    </row>
    <row r="15" spans="1:10" ht="20.100000000000001" customHeight="1" x14ac:dyDescent="0.4">
      <c r="B15" s="21"/>
      <c r="C15" s="21"/>
      <c r="D15" s="21"/>
      <c r="E15" s="21"/>
      <c r="F15" s="21"/>
    </row>
    <row r="16" spans="1:10" ht="20.100000000000001" customHeight="1" x14ac:dyDescent="0.4">
      <c r="B16" s="21"/>
      <c r="C16" s="21"/>
      <c r="D16" s="21"/>
      <c r="E16" s="21"/>
      <c r="F16" s="21"/>
    </row>
    <row r="17" spans="2:6" ht="20.100000000000001" customHeight="1" x14ac:dyDescent="0.4">
      <c r="B17" s="22" t="s">
        <v>40</v>
      </c>
      <c r="C17" s="22"/>
      <c r="D17" s="23"/>
      <c r="E17" s="23"/>
      <c r="F17" s="23"/>
    </row>
    <row r="18" spans="2:6" ht="20.100000000000001" customHeight="1" x14ac:dyDescent="0.4">
      <c r="B18" s="21"/>
      <c r="C18" s="21"/>
      <c r="D18" s="21"/>
      <c r="E18" s="21"/>
      <c r="F18" s="21"/>
    </row>
    <row r="19" spans="2:6" ht="20.100000000000001" customHeight="1" x14ac:dyDescent="0.4">
      <c r="B19" s="21"/>
      <c r="C19" s="21"/>
      <c r="D19" s="21"/>
      <c r="E19" s="21"/>
      <c r="F19" s="21"/>
    </row>
    <row r="20" spans="2:6" ht="20.100000000000001" customHeight="1" x14ac:dyDescent="0.4">
      <c r="C20" s="14" t="s">
        <v>53</v>
      </c>
    </row>
    <row r="21" spans="2:6" ht="20.100000000000001" customHeight="1" x14ac:dyDescent="0.4">
      <c r="B21" s="18" t="s">
        <v>58</v>
      </c>
      <c r="C21" s="14" t="s">
        <v>59</v>
      </c>
    </row>
    <row r="22" spans="2:6" ht="20.100000000000001" customHeight="1" x14ac:dyDescent="0.4">
      <c r="C22" s="14" t="s">
        <v>60</v>
      </c>
    </row>
    <row r="23" spans="2:6" ht="20.100000000000001" customHeight="1" x14ac:dyDescent="0.4"/>
    <row r="24" spans="2:6" ht="20.100000000000001" customHeight="1" x14ac:dyDescent="0.4"/>
    <row r="25" spans="2:6" ht="20.100000000000001" customHeight="1" x14ac:dyDescent="0.4"/>
    <row r="26" spans="2:6" ht="20.100000000000001" customHeight="1" x14ac:dyDescent="0.4">
      <c r="B26" s="622" t="s">
        <v>39</v>
      </c>
      <c r="C26" s="622"/>
      <c r="D26" s="622"/>
      <c r="E26" s="622"/>
      <c r="F26" s="622"/>
    </row>
    <row r="27" spans="2:6" ht="20.100000000000001" customHeight="1" x14ac:dyDescent="0.4">
      <c r="B27" s="17"/>
      <c r="C27" s="17"/>
      <c r="D27" s="17"/>
      <c r="E27" s="17"/>
      <c r="F27" s="17"/>
    </row>
    <row r="28" spans="2:6" ht="20.100000000000001" customHeight="1" x14ac:dyDescent="0.4"/>
    <row r="29" spans="2:6" ht="20.100000000000001" customHeight="1" x14ac:dyDescent="0.4"/>
    <row r="30" spans="2:6" ht="20.100000000000001" customHeight="1" x14ac:dyDescent="0.4">
      <c r="B30" s="22" t="s">
        <v>61</v>
      </c>
      <c r="C30" s="22"/>
      <c r="D30" s="15"/>
      <c r="E30" s="15"/>
      <c r="F30" s="24" t="s">
        <v>52</v>
      </c>
    </row>
    <row r="31" spans="2:6" ht="20.100000000000001" customHeight="1" x14ac:dyDescent="0.4"/>
    <row r="32" spans="2:6" ht="20.100000000000001" customHeight="1" x14ac:dyDescent="0.4">
      <c r="B32" s="22"/>
      <c r="C32" s="22"/>
      <c r="D32" s="15"/>
      <c r="E32" s="15"/>
    </row>
    <row r="33" spans="2:6" ht="20.100000000000001" customHeight="1" x14ac:dyDescent="0.4">
      <c r="B33" s="22" t="s">
        <v>62</v>
      </c>
      <c r="C33" s="22"/>
      <c r="D33" s="15"/>
      <c r="E33" s="15"/>
      <c r="F33" s="24" t="s">
        <v>52</v>
      </c>
    </row>
    <row r="34" spans="2:6" ht="20.100000000000001" customHeight="1" x14ac:dyDescent="0.4">
      <c r="B34" s="22"/>
      <c r="C34" s="22"/>
      <c r="D34" s="22"/>
      <c r="E34" s="22"/>
    </row>
    <row r="35" spans="2:6" ht="20.100000000000001" customHeight="1" x14ac:dyDescent="0.4">
      <c r="B35" s="22"/>
      <c r="C35" s="22"/>
      <c r="D35" s="22"/>
      <c r="E35" s="22"/>
    </row>
    <row r="36" spans="2:6" ht="20.100000000000001" customHeight="1" x14ac:dyDescent="0.4">
      <c r="B36" s="22" t="s">
        <v>63</v>
      </c>
      <c r="C36" s="22"/>
      <c r="D36" s="22"/>
      <c r="E36" s="22"/>
      <c r="F36" s="24" t="s">
        <v>52</v>
      </c>
    </row>
    <row r="37" spans="2:6" ht="20.100000000000001" customHeight="1" x14ac:dyDescent="0.4">
      <c r="B37" s="22"/>
      <c r="C37" s="22"/>
      <c r="D37" s="22"/>
      <c r="E37" s="22"/>
    </row>
    <row r="38" spans="2:6" ht="20.100000000000001" customHeight="1" x14ac:dyDescent="0.4">
      <c r="B38" s="22"/>
      <c r="C38" s="22"/>
      <c r="D38" s="22"/>
      <c r="E38" s="22"/>
    </row>
    <row r="39" spans="2:6" ht="20.100000000000001" customHeight="1" x14ac:dyDescent="0.4">
      <c r="B39" s="22" t="s">
        <v>64</v>
      </c>
      <c r="C39" s="22"/>
      <c r="D39" s="22"/>
      <c r="E39" s="22"/>
      <c r="F39" s="24" t="s">
        <v>52</v>
      </c>
    </row>
    <row r="40" spans="2:6" ht="20.100000000000001" customHeight="1" x14ac:dyDescent="0.4">
      <c r="B40" s="22"/>
      <c r="C40" s="22"/>
    </row>
    <row r="41" spans="2:6" ht="20.100000000000001" customHeight="1" x14ac:dyDescent="0.4">
      <c r="B41" s="22"/>
      <c r="C41" s="22"/>
    </row>
    <row r="42" spans="2:6" ht="20.100000000000001" customHeight="1" x14ac:dyDescent="0.4">
      <c r="B42" s="22"/>
      <c r="C42" s="22"/>
    </row>
  </sheetData>
  <mergeCells count="1">
    <mergeCell ref="B26:F26"/>
  </mergeCells>
  <phoneticPr fontId="1"/>
  <pageMargins left="0.7" right="0.7" top="0.75" bottom="0.75" header="0.3" footer="0.3"/>
  <pageSetup paperSize="9" scale="85" orientation="portrait" r:id="rId1"/>
  <colBreaks count="1" manualBreakCount="1">
    <brk id="7" max="1048575"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36"/>
  <sheetViews>
    <sheetView view="pageBreakPreview" zoomScale="85" zoomScaleNormal="100" zoomScaleSheetLayoutView="85" workbookViewId="0">
      <selection activeCell="B5" sqref="B5"/>
    </sheetView>
  </sheetViews>
  <sheetFormatPr defaultRowHeight="14.25" x14ac:dyDescent="0.4"/>
  <cols>
    <col min="1" max="1" width="2.75" style="14" customWidth="1"/>
    <col min="2" max="2" width="13.375" style="14" customWidth="1"/>
    <col min="3" max="3" width="3.625" style="14" customWidth="1"/>
    <col min="4" max="4" width="53.875" style="14" customWidth="1"/>
    <col min="5" max="5" width="15.25" style="14" customWidth="1"/>
    <col min="6" max="6" width="21.25" style="14" customWidth="1"/>
    <col min="7" max="7" width="17.875" style="14" customWidth="1"/>
    <col min="8" max="8" width="17.625" style="14" customWidth="1"/>
    <col min="9" max="9" width="16.5" style="14" customWidth="1"/>
    <col min="10" max="256" width="9" style="14"/>
    <col min="257" max="257" width="2.75" style="14" customWidth="1"/>
    <col min="258" max="258" width="13.375" style="14" customWidth="1"/>
    <col min="259" max="259" width="3.625" style="14" customWidth="1"/>
    <col min="260" max="260" width="53.875" style="14" customWidth="1"/>
    <col min="261" max="261" width="15.25" style="14" customWidth="1"/>
    <col min="262" max="262" width="21.25" style="14" customWidth="1"/>
    <col min="263" max="263" width="17.875" style="14" customWidth="1"/>
    <col min="264" max="264" width="17.625" style="14" customWidth="1"/>
    <col min="265" max="265" width="16.5" style="14" customWidth="1"/>
    <col min="266" max="512" width="9" style="14"/>
    <col min="513" max="513" width="2.75" style="14" customWidth="1"/>
    <col min="514" max="514" width="13.375" style="14" customWidth="1"/>
    <col min="515" max="515" width="3.625" style="14" customWidth="1"/>
    <col min="516" max="516" width="53.875" style="14" customWidth="1"/>
    <col min="517" max="517" width="15.25" style="14" customWidth="1"/>
    <col min="518" max="518" width="21.25" style="14" customWidth="1"/>
    <col min="519" max="519" width="17.875" style="14" customWidth="1"/>
    <col min="520" max="520" width="17.625" style="14" customWidth="1"/>
    <col min="521" max="521" width="16.5" style="14" customWidth="1"/>
    <col min="522" max="768" width="9" style="14"/>
    <col min="769" max="769" width="2.75" style="14" customWidth="1"/>
    <col min="770" max="770" width="13.375" style="14" customWidth="1"/>
    <col min="771" max="771" width="3.625" style="14" customWidth="1"/>
    <col min="772" max="772" width="53.875" style="14" customWidth="1"/>
    <col min="773" max="773" width="15.25" style="14" customWidth="1"/>
    <col min="774" max="774" width="21.25" style="14" customWidth="1"/>
    <col min="775" max="775" width="17.875" style="14" customWidth="1"/>
    <col min="776" max="776" width="17.625" style="14" customWidth="1"/>
    <col min="777" max="777" width="16.5" style="14" customWidth="1"/>
    <col min="778" max="1024" width="9" style="14"/>
    <col min="1025" max="1025" width="2.75" style="14" customWidth="1"/>
    <col min="1026" max="1026" width="13.375" style="14" customWidth="1"/>
    <col min="1027" max="1027" width="3.625" style="14" customWidth="1"/>
    <col min="1028" max="1028" width="53.875" style="14" customWidth="1"/>
    <col min="1029" max="1029" width="15.25" style="14" customWidth="1"/>
    <col min="1030" max="1030" width="21.25" style="14" customWidth="1"/>
    <col min="1031" max="1031" width="17.875" style="14" customWidth="1"/>
    <col min="1032" max="1032" width="17.625" style="14" customWidth="1"/>
    <col min="1033" max="1033" width="16.5" style="14" customWidth="1"/>
    <col min="1034" max="1280" width="9" style="14"/>
    <col min="1281" max="1281" width="2.75" style="14" customWidth="1"/>
    <col min="1282" max="1282" width="13.375" style="14" customWidth="1"/>
    <col min="1283" max="1283" width="3.625" style="14" customWidth="1"/>
    <col min="1284" max="1284" width="53.875" style="14" customWidth="1"/>
    <col min="1285" max="1285" width="15.25" style="14" customWidth="1"/>
    <col min="1286" max="1286" width="21.25" style="14" customWidth="1"/>
    <col min="1287" max="1287" width="17.875" style="14" customWidth="1"/>
    <col min="1288" max="1288" width="17.625" style="14" customWidth="1"/>
    <col min="1289" max="1289" width="16.5" style="14" customWidth="1"/>
    <col min="1290" max="1536" width="9" style="14"/>
    <col min="1537" max="1537" width="2.75" style="14" customWidth="1"/>
    <col min="1538" max="1538" width="13.375" style="14" customWidth="1"/>
    <col min="1539" max="1539" width="3.625" style="14" customWidth="1"/>
    <col min="1540" max="1540" width="53.875" style="14" customWidth="1"/>
    <col min="1541" max="1541" width="15.25" style="14" customWidth="1"/>
    <col min="1542" max="1542" width="21.25" style="14" customWidth="1"/>
    <col min="1543" max="1543" width="17.875" style="14" customWidth="1"/>
    <col min="1544" max="1544" width="17.625" style="14" customWidth="1"/>
    <col min="1545" max="1545" width="16.5" style="14" customWidth="1"/>
    <col min="1546" max="1792" width="9" style="14"/>
    <col min="1793" max="1793" width="2.75" style="14" customWidth="1"/>
    <col min="1794" max="1794" width="13.375" style="14" customWidth="1"/>
    <col min="1795" max="1795" width="3.625" style="14" customWidth="1"/>
    <col min="1796" max="1796" width="53.875" style="14" customWidth="1"/>
    <col min="1797" max="1797" width="15.25" style="14" customWidth="1"/>
    <col min="1798" max="1798" width="21.25" style="14" customWidth="1"/>
    <col min="1799" max="1799" width="17.875" style="14" customWidth="1"/>
    <col min="1800" max="1800" width="17.625" style="14" customWidth="1"/>
    <col min="1801" max="1801" width="16.5" style="14" customWidth="1"/>
    <col min="1802" max="2048" width="9" style="14"/>
    <col min="2049" max="2049" width="2.75" style="14" customWidth="1"/>
    <col min="2050" max="2050" width="13.375" style="14" customWidth="1"/>
    <col min="2051" max="2051" width="3.625" style="14" customWidth="1"/>
    <col min="2052" max="2052" width="53.875" style="14" customWidth="1"/>
    <col min="2053" max="2053" width="15.25" style="14" customWidth="1"/>
    <col min="2054" max="2054" width="21.25" style="14" customWidth="1"/>
    <col min="2055" max="2055" width="17.875" style="14" customWidth="1"/>
    <col min="2056" max="2056" width="17.625" style="14" customWidth="1"/>
    <col min="2057" max="2057" width="16.5" style="14" customWidth="1"/>
    <col min="2058" max="2304" width="9" style="14"/>
    <col min="2305" max="2305" width="2.75" style="14" customWidth="1"/>
    <col min="2306" max="2306" width="13.375" style="14" customWidth="1"/>
    <col min="2307" max="2307" width="3.625" style="14" customWidth="1"/>
    <col min="2308" max="2308" width="53.875" style="14" customWidth="1"/>
    <col min="2309" max="2309" width="15.25" style="14" customWidth="1"/>
    <col min="2310" max="2310" width="21.25" style="14" customWidth="1"/>
    <col min="2311" max="2311" width="17.875" style="14" customWidth="1"/>
    <col min="2312" max="2312" width="17.625" style="14" customWidth="1"/>
    <col min="2313" max="2313" width="16.5" style="14" customWidth="1"/>
    <col min="2314" max="2560" width="9" style="14"/>
    <col min="2561" max="2561" width="2.75" style="14" customWidth="1"/>
    <col min="2562" max="2562" width="13.375" style="14" customWidth="1"/>
    <col min="2563" max="2563" width="3.625" style="14" customWidth="1"/>
    <col min="2564" max="2564" width="53.875" style="14" customWidth="1"/>
    <col min="2565" max="2565" width="15.25" style="14" customWidth="1"/>
    <col min="2566" max="2566" width="21.25" style="14" customWidth="1"/>
    <col min="2567" max="2567" width="17.875" style="14" customWidth="1"/>
    <col min="2568" max="2568" width="17.625" style="14" customWidth="1"/>
    <col min="2569" max="2569" width="16.5" style="14" customWidth="1"/>
    <col min="2570" max="2816" width="9" style="14"/>
    <col min="2817" max="2817" width="2.75" style="14" customWidth="1"/>
    <col min="2818" max="2818" width="13.375" style="14" customWidth="1"/>
    <col min="2819" max="2819" width="3.625" style="14" customWidth="1"/>
    <col min="2820" max="2820" width="53.875" style="14" customWidth="1"/>
    <col min="2821" max="2821" width="15.25" style="14" customWidth="1"/>
    <col min="2822" max="2822" width="21.25" style="14" customWidth="1"/>
    <col min="2823" max="2823" width="17.875" style="14" customWidth="1"/>
    <col min="2824" max="2824" width="17.625" style="14" customWidth="1"/>
    <col min="2825" max="2825" width="16.5" style="14" customWidth="1"/>
    <col min="2826" max="3072" width="9" style="14"/>
    <col min="3073" max="3073" width="2.75" style="14" customWidth="1"/>
    <col min="3074" max="3074" width="13.375" style="14" customWidth="1"/>
    <col min="3075" max="3075" width="3.625" style="14" customWidth="1"/>
    <col min="3076" max="3076" width="53.875" style="14" customWidth="1"/>
    <col min="3077" max="3077" width="15.25" style="14" customWidth="1"/>
    <col min="3078" max="3078" width="21.25" style="14" customWidth="1"/>
    <col min="3079" max="3079" width="17.875" style="14" customWidth="1"/>
    <col min="3080" max="3080" width="17.625" style="14" customWidth="1"/>
    <col min="3081" max="3081" width="16.5" style="14" customWidth="1"/>
    <col min="3082" max="3328" width="9" style="14"/>
    <col min="3329" max="3329" width="2.75" style="14" customWidth="1"/>
    <col min="3330" max="3330" width="13.375" style="14" customWidth="1"/>
    <col min="3331" max="3331" width="3.625" style="14" customWidth="1"/>
    <col min="3332" max="3332" width="53.875" style="14" customWidth="1"/>
    <col min="3333" max="3333" width="15.25" style="14" customWidth="1"/>
    <col min="3334" max="3334" width="21.25" style="14" customWidth="1"/>
    <col min="3335" max="3335" width="17.875" style="14" customWidth="1"/>
    <col min="3336" max="3336" width="17.625" style="14" customWidth="1"/>
    <col min="3337" max="3337" width="16.5" style="14" customWidth="1"/>
    <col min="3338" max="3584" width="9" style="14"/>
    <col min="3585" max="3585" width="2.75" style="14" customWidth="1"/>
    <col min="3586" max="3586" width="13.375" style="14" customWidth="1"/>
    <col min="3587" max="3587" width="3.625" style="14" customWidth="1"/>
    <col min="3588" max="3588" width="53.875" style="14" customWidth="1"/>
    <col min="3589" max="3589" width="15.25" style="14" customWidth="1"/>
    <col min="3590" max="3590" width="21.25" style="14" customWidth="1"/>
    <col min="3591" max="3591" width="17.875" style="14" customWidth="1"/>
    <col min="3592" max="3592" width="17.625" style="14" customWidth="1"/>
    <col min="3593" max="3593" width="16.5" style="14" customWidth="1"/>
    <col min="3594" max="3840" width="9" style="14"/>
    <col min="3841" max="3841" width="2.75" style="14" customWidth="1"/>
    <col min="3842" max="3842" width="13.375" style="14" customWidth="1"/>
    <col min="3843" max="3843" width="3.625" style="14" customWidth="1"/>
    <col min="3844" max="3844" width="53.875" style="14" customWidth="1"/>
    <col min="3845" max="3845" width="15.25" style="14" customWidth="1"/>
    <col min="3846" max="3846" width="21.25" style="14" customWidth="1"/>
    <col min="3847" max="3847" width="17.875" style="14" customWidth="1"/>
    <col min="3848" max="3848" width="17.625" style="14" customWidth="1"/>
    <col min="3849" max="3849" width="16.5" style="14" customWidth="1"/>
    <col min="3850" max="4096" width="9" style="14"/>
    <col min="4097" max="4097" width="2.75" style="14" customWidth="1"/>
    <col min="4098" max="4098" width="13.375" style="14" customWidth="1"/>
    <col min="4099" max="4099" width="3.625" style="14" customWidth="1"/>
    <col min="4100" max="4100" width="53.875" style="14" customWidth="1"/>
    <col min="4101" max="4101" width="15.25" style="14" customWidth="1"/>
    <col min="4102" max="4102" width="21.25" style="14" customWidth="1"/>
    <col min="4103" max="4103" width="17.875" style="14" customWidth="1"/>
    <col min="4104" max="4104" width="17.625" style="14" customWidth="1"/>
    <col min="4105" max="4105" width="16.5" style="14" customWidth="1"/>
    <col min="4106" max="4352" width="9" style="14"/>
    <col min="4353" max="4353" width="2.75" style="14" customWidth="1"/>
    <col min="4354" max="4354" width="13.375" style="14" customWidth="1"/>
    <col min="4355" max="4355" width="3.625" style="14" customWidth="1"/>
    <col min="4356" max="4356" width="53.875" style="14" customWidth="1"/>
    <col min="4357" max="4357" width="15.25" style="14" customWidth="1"/>
    <col min="4358" max="4358" width="21.25" style="14" customWidth="1"/>
    <col min="4359" max="4359" width="17.875" style="14" customWidth="1"/>
    <col min="4360" max="4360" width="17.625" style="14" customWidth="1"/>
    <col min="4361" max="4361" width="16.5" style="14" customWidth="1"/>
    <col min="4362" max="4608" width="9" style="14"/>
    <col min="4609" max="4609" width="2.75" style="14" customWidth="1"/>
    <col min="4610" max="4610" width="13.375" style="14" customWidth="1"/>
    <col min="4611" max="4611" width="3.625" style="14" customWidth="1"/>
    <col min="4612" max="4612" width="53.875" style="14" customWidth="1"/>
    <col min="4613" max="4613" width="15.25" style="14" customWidth="1"/>
    <col min="4614" max="4614" width="21.25" style="14" customWidth="1"/>
    <col min="4615" max="4615" width="17.875" style="14" customWidth="1"/>
    <col min="4616" max="4616" width="17.625" style="14" customWidth="1"/>
    <col min="4617" max="4617" width="16.5" style="14" customWidth="1"/>
    <col min="4618" max="4864" width="9" style="14"/>
    <col min="4865" max="4865" width="2.75" style="14" customWidth="1"/>
    <col min="4866" max="4866" width="13.375" style="14" customWidth="1"/>
    <col min="4867" max="4867" width="3.625" style="14" customWidth="1"/>
    <col min="4868" max="4868" width="53.875" style="14" customWidth="1"/>
    <col min="4869" max="4869" width="15.25" style="14" customWidth="1"/>
    <col min="4870" max="4870" width="21.25" style="14" customWidth="1"/>
    <col min="4871" max="4871" width="17.875" style="14" customWidth="1"/>
    <col min="4872" max="4872" width="17.625" style="14" customWidth="1"/>
    <col min="4873" max="4873" width="16.5" style="14" customWidth="1"/>
    <col min="4874" max="5120" width="9" style="14"/>
    <col min="5121" max="5121" width="2.75" style="14" customWidth="1"/>
    <col min="5122" max="5122" width="13.375" style="14" customWidth="1"/>
    <col min="5123" max="5123" width="3.625" style="14" customWidth="1"/>
    <col min="5124" max="5124" width="53.875" style="14" customWidth="1"/>
    <col min="5125" max="5125" width="15.25" style="14" customWidth="1"/>
    <col min="5126" max="5126" width="21.25" style="14" customWidth="1"/>
    <col min="5127" max="5127" width="17.875" style="14" customWidth="1"/>
    <col min="5128" max="5128" width="17.625" style="14" customWidth="1"/>
    <col min="5129" max="5129" width="16.5" style="14" customWidth="1"/>
    <col min="5130" max="5376" width="9" style="14"/>
    <col min="5377" max="5377" width="2.75" style="14" customWidth="1"/>
    <col min="5378" max="5378" width="13.375" style="14" customWidth="1"/>
    <col min="5379" max="5379" width="3.625" style="14" customWidth="1"/>
    <col min="5380" max="5380" width="53.875" style="14" customWidth="1"/>
    <col min="5381" max="5381" width="15.25" style="14" customWidth="1"/>
    <col min="5382" max="5382" width="21.25" style="14" customWidth="1"/>
    <col min="5383" max="5383" width="17.875" style="14" customWidth="1"/>
    <col min="5384" max="5384" width="17.625" style="14" customWidth="1"/>
    <col min="5385" max="5385" width="16.5" style="14" customWidth="1"/>
    <col min="5386" max="5632" width="9" style="14"/>
    <col min="5633" max="5633" width="2.75" style="14" customWidth="1"/>
    <col min="5634" max="5634" width="13.375" style="14" customWidth="1"/>
    <col min="5635" max="5635" width="3.625" style="14" customWidth="1"/>
    <col min="5636" max="5636" width="53.875" style="14" customWidth="1"/>
    <col min="5637" max="5637" width="15.25" style="14" customWidth="1"/>
    <col min="5638" max="5638" width="21.25" style="14" customWidth="1"/>
    <col min="5639" max="5639" width="17.875" style="14" customWidth="1"/>
    <col min="5640" max="5640" width="17.625" style="14" customWidth="1"/>
    <col min="5641" max="5641" width="16.5" style="14" customWidth="1"/>
    <col min="5642" max="5888" width="9" style="14"/>
    <col min="5889" max="5889" width="2.75" style="14" customWidth="1"/>
    <col min="5890" max="5890" width="13.375" style="14" customWidth="1"/>
    <col min="5891" max="5891" width="3.625" style="14" customWidth="1"/>
    <col min="5892" max="5892" width="53.875" style="14" customWidth="1"/>
    <col min="5893" max="5893" width="15.25" style="14" customWidth="1"/>
    <col min="5894" max="5894" width="21.25" style="14" customWidth="1"/>
    <col min="5895" max="5895" width="17.875" style="14" customWidth="1"/>
    <col min="5896" max="5896" width="17.625" style="14" customWidth="1"/>
    <col min="5897" max="5897" width="16.5" style="14" customWidth="1"/>
    <col min="5898" max="6144" width="9" style="14"/>
    <col min="6145" max="6145" width="2.75" style="14" customWidth="1"/>
    <col min="6146" max="6146" width="13.375" style="14" customWidth="1"/>
    <col min="6147" max="6147" width="3.625" style="14" customWidth="1"/>
    <col min="6148" max="6148" width="53.875" style="14" customWidth="1"/>
    <col min="6149" max="6149" width="15.25" style="14" customWidth="1"/>
    <col min="6150" max="6150" width="21.25" style="14" customWidth="1"/>
    <col min="6151" max="6151" width="17.875" style="14" customWidth="1"/>
    <col min="6152" max="6152" width="17.625" style="14" customWidth="1"/>
    <col min="6153" max="6153" width="16.5" style="14" customWidth="1"/>
    <col min="6154" max="6400" width="9" style="14"/>
    <col min="6401" max="6401" width="2.75" style="14" customWidth="1"/>
    <col min="6402" max="6402" width="13.375" style="14" customWidth="1"/>
    <col min="6403" max="6403" width="3.625" style="14" customWidth="1"/>
    <col min="6404" max="6404" width="53.875" style="14" customWidth="1"/>
    <col min="6405" max="6405" width="15.25" style="14" customWidth="1"/>
    <col min="6406" max="6406" width="21.25" style="14" customWidth="1"/>
    <col min="6407" max="6407" width="17.875" style="14" customWidth="1"/>
    <col min="6408" max="6408" width="17.625" style="14" customWidth="1"/>
    <col min="6409" max="6409" width="16.5" style="14" customWidth="1"/>
    <col min="6410" max="6656" width="9" style="14"/>
    <col min="6657" max="6657" width="2.75" style="14" customWidth="1"/>
    <col min="6658" max="6658" width="13.375" style="14" customWidth="1"/>
    <col min="6659" max="6659" width="3.625" style="14" customWidth="1"/>
    <col min="6660" max="6660" width="53.875" style="14" customWidth="1"/>
    <col min="6661" max="6661" width="15.25" style="14" customWidth="1"/>
    <col min="6662" max="6662" width="21.25" style="14" customWidth="1"/>
    <col min="6663" max="6663" width="17.875" style="14" customWidth="1"/>
    <col min="6664" max="6664" width="17.625" style="14" customWidth="1"/>
    <col min="6665" max="6665" width="16.5" style="14" customWidth="1"/>
    <col min="6666" max="6912" width="9" style="14"/>
    <col min="6913" max="6913" width="2.75" style="14" customWidth="1"/>
    <col min="6914" max="6914" width="13.375" style="14" customWidth="1"/>
    <col min="6915" max="6915" width="3.625" style="14" customWidth="1"/>
    <col min="6916" max="6916" width="53.875" style="14" customWidth="1"/>
    <col min="6917" max="6917" width="15.25" style="14" customWidth="1"/>
    <col min="6918" max="6918" width="21.25" style="14" customWidth="1"/>
    <col min="6919" max="6919" width="17.875" style="14" customWidth="1"/>
    <col min="6920" max="6920" width="17.625" style="14" customWidth="1"/>
    <col min="6921" max="6921" width="16.5" style="14" customWidth="1"/>
    <col min="6922" max="7168" width="9" style="14"/>
    <col min="7169" max="7169" width="2.75" style="14" customWidth="1"/>
    <col min="7170" max="7170" width="13.375" style="14" customWidth="1"/>
    <col min="7171" max="7171" width="3.625" style="14" customWidth="1"/>
    <col min="7172" max="7172" width="53.875" style="14" customWidth="1"/>
    <col min="7173" max="7173" width="15.25" style="14" customWidth="1"/>
    <col min="7174" max="7174" width="21.25" style="14" customWidth="1"/>
    <col min="7175" max="7175" width="17.875" style="14" customWidth="1"/>
    <col min="7176" max="7176" width="17.625" style="14" customWidth="1"/>
    <col min="7177" max="7177" width="16.5" style="14" customWidth="1"/>
    <col min="7178" max="7424" width="9" style="14"/>
    <col min="7425" max="7425" width="2.75" style="14" customWidth="1"/>
    <col min="7426" max="7426" width="13.375" style="14" customWidth="1"/>
    <col min="7427" max="7427" width="3.625" style="14" customWidth="1"/>
    <col min="7428" max="7428" width="53.875" style="14" customWidth="1"/>
    <col min="7429" max="7429" width="15.25" style="14" customWidth="1"/>
    <col min="7430" max="7430" width="21.25" style="14" customWidth="1"/>
    <col min="7431" max="7431" width="17.875" style="14" customWidth="1"/>
    <col min="7432" max="7432" width="17.625" style="14" customWidth="1"/>
    <col min="7433" max="7433" width="16.5" style="14" customWidth="1"/>
    <col min="7434" max="7680" width="9" style="14"/>
    <col min="7681" max="7681" width="2.75" style="14" customWidth="1"/>
    <col min="7682" max="7682" width="13.375" style="14" customWidth="1"/>
    <col min="7683" max="7683" width="3.625" style="14" customWidth="1"/>
    <col min="7684" max="7684" width="53.875" style="14" customWidth="1"/>
    <col min="7685" max="7685" width="15.25" style="14" customWidth="1"/>
    <col min="7686" max="7686" width="21.25" style="14" customWidth="1"/>
    <col min="7687" max="7687" width="17.875" style="14" customWidth="1"/>
    <col min="7688" max="7688" width="17.625" style="14" customWidth="1"/>
    <col min="7689" max="7689" width="16.5" style="14" customWidth="1"/>
    <col min="7690" max="7936" width="9" style="14"/>
    <col min="7937" max="7937" width="2.75" style="14" customWidth="1"/>
    <col min="7938" max="7938" width="13.375" style="14" customWidth="1"/>
    <col min="7939" max="7939" width="3.625" style="14" customWidth="1"/>
    <col min="7940" max="7940" width="53.875" style="14" customWidth="1"/>
    <col min="7941" max="7941" width="15.25" style="14" customWidth="1"/>
    <col min="7942" max="7942" width="21.25" style="14" customWidth="1"/>
    <col min="7943" max="7943" width="17.875" style="14" customWidth="1"/>
    <col min="7944" max="7944" width="17.625" style="14" customWidth="1"/>
    <col min="7945" max="7945" width="16.5" style="14" customWidth="1"/>
    <col min="7946" max="8192" width="9" style="14"/>
    <col min="8193" max="8193" width="2.75" style="14" customWidth="1"/>
    <col min="8194" max="8194" width="13.375" style="14" customWidth="1"/>
    <col min="8195" max="8195" width="3.625" style="14" customWidth="1"/>
    <col min="8196" max="8196" width="53.875" style="14" customWidth="1"/>
    <col min="8197" max="8197" width="15.25" style="14" customWidth="1"/>
    <col min="8198" max="8198" width="21.25" style="14" customWidth="1"/>
    <col min="8199" max="8199" width="17.875" style="14" customWidth="1"/>
    <col min="8200" max="8200" width="17.625" style="14" customWidth="1"/>
    <col min="8201" max="8201" width="16.5" style="14" customWidth="1"/>
    <col min="8202" max="8448" width="9" style="14"/>
    <col min="8449" max="8449" width="2.75" style="14" customWidth="1"/>
    <col min="8450" max="8450" width="13.375" style="14" customWidth="1"/>
    <col min="8451" max="8451" width="3.625" style="14" customWidth="1"/>
    <col min="8452" max="8452" width="53.875" style="14" customWidth="1"/>
    <col min="8453" max="8453" width="15.25" style="14" customWidth="1"/>
    <col min="8454" max="8454" width="21.25" style="14" customWidth="1"/>
    <col min="8455" max="8455" width="17.875" style="14" customWidth="1"/>
    <col min="8456" max="8456" width="17.625" style="14" customWidth="1"/>
    <col min="8457" max="8457" width="16.5" style="14" customWidth="1"/>
    <col min="8458" max="8704" width="9" style="14"/>
    <col min="8705" max="8705" width="2.75" style="14" customWidth="1"/>
    <col min="8706" max="8706" width="13.375" style="14" customWidth="1"/>
    <col min="8707" max="8707" width="3.625" style="14" customWidth="1"/>
    <col min="8708" max="8708" width="53.875" style="14" customWidth="1"/>
    <col min="8709" max="8709" width="15.25" style="14" customWidth="1"/>
    <col min="8710" max="8710" width="21.25" style="14" customWidth="1"/>
    <col min="8711" max="8711" width="17.875" style="14" customWidth="1"/>
    <col min="8712" max="8712" width="17.625" style="14" customWidth="1"/>
    <col min="8713" max="8713" width="16.5" style="14" customWidth="1"/>
    <col min="8714" max="8960" width="9" style="14"/>
    <col min="8961" max="8961" width="2.75" style="14" customWidth="1"/>
    <col min="8962" max="8962" width="13.375" style="14" customWidth="1"/>
    <col min="8963" max="8963" width="3.625" style="14" customWidth="1"/>
    <col min="8964" max="8964" width="53.875" style="14" customWidth="1"/>
    <col min="8965" max="8965" width="15.25" style="14" customWidth="1"/>
    <col min="8966" max="8966" width="21.25" style="14" customWidth="1"/>
    <col min="8967" max="8967" width="17.875" style="14" customWidth="1"/>
    <col min="8968" max="8968" width="17.625" style="14" customWidth="1"/>
    <col min="8969" max="8969" width="16.5" style="14" customWidth="1"/>
    <col min="8970" max="9216" width="9" style="14"/>
    <col min="9217" max="9217" width="2.75" style="14" customWidth="1"/>
    <col min="9218" max="9218" width="13.375" style="14" customWidth="1"/>
    <col min="9219" max="9219" width="3.625" style="14" customWidth="1"/>
    <col min="9220" max="9220" width="53.875" style="14" customWidth="1"/>
    <col min="9221" max="9221" width="15.25" style="14" customWidth="1"/>
    <col min="9222" max="9222" width="21.25" style="14" customWidth="1"/>
    <col min="9223" max="9223" width="17.875" style="14" customWidth="1"/>
    <col min="9224" max="9224" width="17.625" style="14" customWidth="1"/>
    <col min="9225" max="9225" width="16.5" style="14" customWidth="1"/>
    <col min="9226" max="9472" width="9" style="14"/>
    <col min="9473" max="9473" width="2.75" style="14" customWidth="1"/>
    <col min="9474" max="9474" width="13.375" style="14" customWidth="1"/>
    <col min="9475" max="9475" width="3.625" style="14" customWidth="1"/>
    <col min="9476" max="9476" width="53.875" style="14" customWidth="1"/>
    <col min="9477" max="9477" width="15.25" style="14" customWidth="1"/>
    <col min="9478" max="9478" width="21.25" style="14" customWidth="1"/>
    <col min="9479" max="9479" width="17.875" style="14" customWidth="1"/>
    <col min="9480" max="9480" width="17.625" style="14" customWidth="1"/>
    <col min="9481" max="9481" width="16.5" style="14" customWidth="1"/>
    <col min="9482" max="9728" width="9" style="14"/>
    <col min="9729" max="9729" width="2.75" style="14" customWidth="1"/>
    <col min="9730" max="9730" width="13.375" style="14" customWidth="1"/>
    <col min="9731" max="9731" width="3.625" style="14" customWidth="1"/>
    <col min="9732" max="9732" width="53.875" style="14" customWidth="1"/>
    <col min="9733" max="9733" width="15.25" style="14" customWidth="1"/>
    <col min="9734" max="9734" width="21.25" style="14" customWidth="1"/>
    <col min="9735" max="9735" width="17.875" style="14" customWidth="1"/>
    <col min="9736" max="9736" width="17.625" style="14" customWidth="1"/>
    <col min="9737" max="9737" width="16.5" style="14" customWidth="1"/>
    <col min="9738" max="9984" width="9" style="14"/>
    <col min="9985" max="9985" width="2.75" style="14" customWidth="1"/>
    <col min="9986" max="9986" width="13.375" style="14" customWidth="1"/>
    <col min="9987" max="9987" width="3.625" style="14" customWidth="1"/>
    <col min="9988" max="9988" width="53.875" style="14" customWidth="1"/>
    <col min="9989" max="9989" width="15.25" style="14" customWidth="1"/>
    <col min="9990" max="9990" width="21.25" style="14" customWidth="1"/>
    <col min="9991" max="9991" width="17.875" style="14" customWidth="1"/>
    <col min="9992" max="9992" width="17.625" style="14" customWidth="1"/>
    <col min="9993" max="9993" width="16.5" style="14" customWidth="1"/>
    <col min="9994" max="10240" width="9" style="14"/>
    <col min="10241" max="10241" width="2.75" style="14" customWidth="1"/>
    <col min="10242" max="10242" width="13.375" style="14" customWidth="1"/>
    <col min="10243" max="10243" width="3.625" style="14" customWidth="1"/>
    <col min="10244" max="10244" width="53.875" style="14" customWidth="1"/>
    <col min="10245" max="10245" width="15.25" style="14" customWidth="1"/>
    <col min="10246" max="10246" width="21.25" style="14" customWidth="1"/>
    <col min="10247" max="10247" width="17.875" style="14" customWidth="1"/>
    <col min="10248" max="10248" width="17.625" style="14" customWidth="1"/>
    <col min="10249" max="10249" width="16.5" style="14" customWidth="1"/>
    <col min="10250" max="10496" width="9" style="14"/>
    <col min="10497" max="10497" width="2.75" style="14" customWidth="1"/>
    <col min="10498" max="10498" width="13.375" style="14" customWidth="1"/>
    <col min="10499" max="10499" width="3.625" style="14" customWidth="1"/>
    <col min="10500" max="10500" width="53.875" style="14" customWidth="1"/>
    <col min="10501" max="10501" width="15.25" style="14" customWidth="1"/>
    <col min="10502" max="10502" width="21.25" style="14" customWidth="1"/>
    <col min="10503" max="10503" width="17.875" style="14" customWidth="1"/>
    <col min="10504" max="10504" width="17.625" style="14" customWidth="1"/>
    <col min="10505" max="10505" width="16.5" style="14" customWidth="1"/>
    <col min="10506" max="10752" width="9" style="14"/>
    <col min="10753" max="10753" width="2.75" style="14" customWidth="1"/>
    <col min="10754" max="10754" width="13.375" style="14" customWidth="1"/>
    <col min="10755" max="10755" width="3.625" style="14" customWidth="1"/>
    <col min="10756" max="10756" width="53.875" style="14" customWidth="1"/>
    <col min="10757" max="10757" width="15.25" style="14" customWidth="1"/>
    <col min="10758" max="10758" width="21.25" style="14" customWidth="1"/>
    <col min="10759" max="10759" width="17.875" style="14" customWidth="1"/>
    <col min="10760" max="10760" width="17.625" style="14" customWidth="1"/>
    <col min="10761" max="10761" width="16.5" style="14" customWidth="1"/>
    <col min="10762" max="11008" width="9" style="14"/>
    <col min="11009" max="11009" width="2.75" style="14" customWidth="1"/>
    <col min="11010" max="11010" width="13.375" style="14" customWidth="1"/>
    <col min="11011" max="11011" width="3.625" style="14" customWidth="1"/>
    <col min="11012" max="11012" width="53.875" style="14" customWidth="1"/>
    <col min="11013" max="11013" width="15.25" style="14" customWidth="1"/>
    <col min="11014" max="11014" width="21.25" style="14" customWidth="1"/>
    <col min="11015" max="11015" width="17.875" style="14" customWidth="1"/>
    <col min="11016" max="11016" width="17.625" style="14" customWidth="1"/>
    <col min="11017" max="11017" width="16.5" style="14" customWidth="1"/>
    <col min="11018" max="11264" width="9" style="14"/>
    <col min="11265" max="11265" width="2.75" style="14" customWidth="1"/>
    <col min="11266" max="11266" width="13.375" style="14" customWidth="1"/>
    <col min="11267" max="11267" width="3.625" style="14" customWidth="1"/>
    <col min="11268" max="11268" width="53.875" style="14" customWidth="1"/>
    <col min="11269" max="11269" width="15.25" style="14" customWidth="1"/>
    <col min="11270" max="11270" width="21.25" style="14" customWidth="1"/>
    <col min="11271" max="11271" width="17.875" style="14" customWidth="1"/>
    <col min="11272" max="11272" width="17.625" style="14" customWidth="1"/>
    <col min="11273" max="11273" width="16.5" style="14" customWidth="1"/>
    <col min="11274" max="11520" width="9" style="14"/>
    <col min="11521" max="11521" width="2.75" style="14" customWidth="1"/>
    <col min="11522" max="11522" width="13.375" style="14" customWidth="1"/>
    <col min="11523" max="11523" width="3.625" style="14" customWidth="1"/>
    <col min="11524" max="11524" width="53.875" style="14" customWidth="1"/>
    <col min="11525" max="11525" width="15.25" style="14" customWidth="1"/>
    <col min="11526" max="11526" width="21.25" style="14" customWidth="1"/>
    <col min="11527" max="11527" width="17.875" style="14" customWidth="1"/>
    <col min="11528" max="11528" width="17.625" style="14" customWidth="1"/>
    <col min="11529" max="11529" width="16.5" style="14" customWidth="1"/>
    <col min="11530" max="11776" width="9" style="14"/>
    <col min="11777" max="11777" width="2.75" style="14" customWidth="1"/>
    <col min="11778" max="11778" width="13.375" style="14" customWidth="1"/>
    <col min="11779" max="11779" width="3.625" style="14" customWidth="1"/>
    <col min="11780" max="11780" width="53.875" style="14" customWidth="1"/>
    <col min="11781" max="11781" width="15.25" style="14" customWidth="1"/>
    <col min="11782" max="11782" width="21.25" style="14" customWidth="1"/>
    <col min="11783" max="11783" width="17.875" style="14" customWidth="1"/>
    <col min="11784" max="11784" width="17.625" style="14" customWidth="1"/>
    <col min="11785" max="11785" width="16.5" style="14" customWidth="1"/>
    <col min="11786" max="12032" width="9" style="14"/>
    <col min="12033" max="12033" width="2.75" style="14" customWidth="1"/>
    <col min="12034" max="12034" width="13.375" style="14" customWidth="1"/>
    <col min="12035" max="12035" width="3.625" style="14" customWidth="1"/>
    <col min="12036" max="12036" width="53.875" style="14" customWidth="1"/>
    <col min="12037" max="12037" width="15.25" style="14" customWidth="1"/>
    <col min="12038" max="12038" width="21.25" style="14" customWidth="1"/>
    <col min="12039" max="12039" width="17.875" style="14" customWidth="1"/>
    <col min="12040" max="12040" width="17.625" style="14" customWidth="1"/>
    <col min="12041" max="12041" width="16.5" style="14" customWidth="1"/>
    <col min="12042" max="12288" width="9" style="14"/>
    <col min="12289" max="12289" width="2.75" style="14" customWidth="1"/>
    <col min="12290" max="12290" width="13.375" style="14" customWidth="1"/>
    <col min="12291" max="12291" width="3.625" style="14" customWidth="1"/>
    <col min="12292" max="12292" width="53.875" style="14" customWidth="1"/>
    <col min="12293" max="12293" width="15.25" style="14" customWidth="1"/>
    <col min="12294" max="12294" width="21.25" style="14" customWidth="1"/>
    <col min="12295" max="12295" width="17.875" style="14" customWidth="1"/>
    <col min="12296" max="12296" width="17.625" style="14" customWidth="1"/>
    <col min="12297" max="12297" width="16.5" style="14" customWidth="1"/>
    <col min="12298" max="12544" width="9" style="14"/>
    <col min="12545" max="12545" width="2.75" style="14" customWidth="1"/>
    <col min="12546" max="12546" width="13.375" style="14" customWidth="1"/>
    <col min="12547" max="12547" width="3.625" style="14" customWidth="1"/>
    <col min="12548" max="12548" width="53.875" style="14" customWidth="1"/>
    <col min="12549" max="12549" width="15.25" style="14" customWidth="1"/>
    <col min="12550" max="12550" width="21.25" style="14" customWidth="1"/>
    <col min="12551" max="12551" width="17.875" style="14" customWidth="1"/>
    <col min="12552" max="12552" width="17.625" style="14" customWidth="1"/>
    <col min="12553" max="12553" width="16.5" style="14" customWidth="1"/>
    <col min="12554" max="12800" width="9" style="14"/>
    <col min="12801" max="12801" width="2.75" style="14" customWidth="1"/>
    <col min="12802" max="12802" width="13.375" style="14" customWidth="1"/>
    <col min="12803" max="12803" width="3.625" style="14" customWidth="1"/>
    <col min="12804" max="12804" width="53.875" style="14" customWidth="1"/>
    <col min="12805" max="12805" width="15.25" style="14" customWidth="1"/>
    <col min="12806" max="12806" width="21.25" style="14" customWidth="1"/>
    <col min="12807" max="12807" width="17.875" style="14" customWidth="1"/>
    <col min="12808" max="12808" width="17.625" style="14" customWidth="1"/>
    <col min="12809" max="12809" width="16.5" style="14" customWidth="1"/>
    <col min="12810" max="13056" width="9" style="14"/>
    <col min="13057" max="13057" width="2.75" style="14" customWidth="1"/>
    <col min="13058" max="13058" width="13.375" style="14" customWidth="1"/>
    <col min="13059" max="13059" width="3.625" style="14" customWidth="1"/>
    <col min="13060" max="13060" width="53.875" style="14" customWidth="1"/>
    <col min="13061" max="13061" width="15.25" style="14" customWidth="1"/>
    <col min="13062" max="13062" width="21.25" style="14" customWidth="1"/>
    <col min="13063" max="13063" width="17.875" style="14" customWidth="1"/>
    <col min="13064" max="13064" width="17.625" style="14" customWidth="1"/>
    <col min="13065" max="13065" width="16.5" style="14" customWidth="1"/>
    <col min="13066" max="13312" width="9" style="14"/>
    <col min="13313" max="13313" width="2.75" style="14" customWidth="1"/>
    <col min="13314" max="13314" width="13.375" style="14" customWidth="1"/>
    <col min="13315" max="13315" width="3.625" style="14" customWidth="1"/>
    <col min="13316" max="13316" width="53.875" style="14" customWidth="1"/>
    <col min="13317" max="13317" width="15.25" style="14" customWidth="1"/>
    <col min="13318" max="13318" width="21.25" style="14" customWidth="1"/>
    <col min="13319" max="13319" width="17.875" style="14" customWidth="1"/>
    <col min="13320" max="13320" width="17.625" style="14" customWidth="1"/>
    <col min="13321" max="13321" width="16.5" style="14" customWidth="1"/>
    <col min="13322" max="13568" width="9" style="14"/>
    <col min="13569" max="13569" width="2.75" style="14" customWidth="1"/>
    <col min="13570" max="13570" width="13.375" style="14" customWidth="1"/>
    <col min="13571" max="13571" width="3.625" style="14" customWidth="1"/>
    <col min="13572" max="13572" width="53.875" style="14" customWidth="1"/>
    <col min="13573" max="13573" width="15.25" style="14" customWidth="1"/>
    <col min="13574" max="13574" width="21.25" style="14" customWidth="1"/>
    <col min="13575" max="13575" width="17.875" style="14" customWidth="1"/>
    <col min="13576" max="13576" width="17.625" style="14" customWidth="1"/>
    <col min="13577" max="13577" width="16.5" style="14" customWidth="1"/>
    <col min="13578" max="13824" width="9" style="14"/>
    <col min="13825" max="13825" width="2.75" style="14" customWidth="1"/>
    <col min="13826" max="13826" width="13.375" style="14" customWidth="1"/>
    <col min="13827" max="13827" width="3.625" style="14" customWidth="1"/>
    <col min="13828" max="13828" width="53.875" style="14" customWidth="1"/>
    <col min="13829" max="13829" width="15.25" style="14" customWidth="1"/>
    <col min="13830" max="13830" width="21.25" style="14" customWidth="1"/>
    <col min="13831" max="13831" width="17.875" style="14" customWidth="1"/>
    <col min="13832" max="13832" width="17.625" style="14" customWidth="1"/>
    <col min="13833" max="13833" width="16.5" style="14" customWidth="1"/>
    <col min="13834" max="14080" width="9" style="14"/>
    <col min="14081" max="14081" width="2.75" style="14" customWidth="1"/>
    <col min="14082" max="14082" width="13.375" style="14" customWidth="1"/>
    <col min="14083" max="14083" width="3.625" style="14" customWidth="1"/>
    <col min="14084" max="14084" width="53.875" style="14" customWidth="1"/>
    <col min="14085" max="14085" width="15.25" style="14" customWidth="1"/>
    <col min="14086" max="14086" width="21.25" style="14" customWidth="1"/>
    <col min="14087" max="14087" width="17.875" style="14" customWidth="1"/>
    <col min="14088" max="14088" width="17.625" style="14" customWidth="1"/>
    <col min="14089" max="14089" width="16.5" style="14" customWidth="1"/>
    <col min="14090" max="14336" width="9" style="14"/>
    <col min="14337" max="14337" width="2.75" style="14" customWidth="1"/>
    <col min="14338" max="14338" width="13.375" style="14" customWidth="1"/>
    <col min="14339" max="14339" width="3.625" style="14" customWidth="1"/>
    <col min="14340" max="14340" width="53.875" style="14" customWidth="1"/>
    <col min="14341" max="14341" width="15.25" style="14" customWidth="1"/>
    <col min="14342" max="14342" width="21.25" style="14" customWidth="1"/>
    <col min="14343" max="14343" width="17.875" style="14" customWidth="1"/>
    <col min="14344" max="14344" width="17.625" style="14" customWidth="1"/>
    <col min="14345" max="14345" width="16.5" style="14" customWidth="1"/>
    <col min="14346" max="14592" width="9" style="14"/>
    <col min="14593" max="14593" width="2.75" style="14" customWidth="1"/>
    <col min="14594" max="14594" width="13.375" style="14" customWidth="1"/>
    <col min="14595" max="14595" width="3.625" style="14" customWidth="1"/>
    <col min="14596" max="14596" width="53.875" style="14" customWidth="1"/>
    <col min="14597" max="14597" width="15.25" style="14" customWidth="1"/>
    <col min="14598" max="14598" width="21.25" style="14" customWidth="1"/>
    <col min="14599" max="14599" width="17.875" style="14" customWidth="1"/>
    <col min="14600" max="14600" width="17.625" style="14" customWidth="1"/>
    <col min="14601" max="14601" width="16.5" style="14" customWidth="1"/>
    <col min="14602" max="14848" width="9" style="14"/>
    <col min="14849" max="14849" width="2.75" style="14" customWidth="1"/>
    <col min="14850" max="14850" width="13.375" style="14" customWidth="1"/>
    <col min="14851" max="14851" width="3.625" style="14" customWidth="1"/>
    <col min="14852" max="14852" width="53.875" style="14" customWidth="1"/>
    <col min="14853" max="14853" width="15.25" style="14" customWidth="1"/>
    <col min="14854" max="14854" width="21.25" style="14" customWidth="1"/>
    <col min="14855" max="14855" width="17.875" style="14" customWidth="1"/>
    <col min="14856" max="14856" width="17.625" style="14" customWidth="1"/>
    <col min="14857" max="14857" width="16.5" style="14" customWidth="1"/>
    <col min="14858" max="15104" width="9" style="14"/>
    <col min="15105" max="15105" width="2.75" style="14" customWidth="1"/>
    <col min="15106" max="15106" width="13.375" style="14" customWidth="1"/>
    <col min="15107" max="15107" width="3.625" style="14" customWidth="1"/>
    <col min="15108" max="15108" width="53.875" style="14" customWidth="1"/>
    <col min="15109" max="15109" width="15.25" style="14" customWidth="1"/>
    <col min="15110" max="15110" width="21.25" style="14" customWidth="1"/>
    <col min="15111" max="15111" width="17.875" style="14" customWidth="1"/>
    <col min="15112" max="15112" width="17.625" style="14" customWidth="1"/>
    <col min="15113" max="15113" width="16.5" style="14" customWidth="1"/>
    <col min="15114" max="15360" width="9" style="14"/>
    <col min="15361" max="15361" width="2.75" style="14" customWidth="1"/>
    <col min="15362" max="15362" width="13.375" style="14" customWidth="1"/>
    <col min="15363" max="15363" width="3.625" style="14" customWidth="1"/>
    <col min="15364" max="15364" width="53.875" style="14" customWidth="1"/>
    <col min="15365" max="15365" width="15.25" style="14" customWidth="1"/>
    <col min="15366" max="15366" width="21.25" style="14" customWidth="1"/>
    <col min="15367" max="15367" width="17.875" style="14" customWidth="1"/>
    <col min="15368" max="15368" width="17.625" style="14" customWidth="1"/>
    <col min="15369" max="15369" width="16.5" style="14" customWidth="1"/>
    <col min="15370" max="15616" width="9" style="14"/>
    <col min="15617" max="15617" width="2.75" style="14" customWidth="1"/>
    <col min="15618" max="15618" width="13.375" style="14" customWidth="1"/>
    <col min="15619" max="15619" width="3.625" style="14" customWidth="1"/>
    <col min="15620" max="15620" width="53.875" style="14" customWidth="1"/>
    <col min="15621" max="15621" width="15.25" style="14" customWidth="1"/>
    <col min="15622" max="15622" width="21.25" style="14" customWidth="1"/>
    <col min="15623" max="15623" width="17.875" style="14" customWidth="1"/>
    <col min="15624" max="15624" width="17.625" style="14" customWidth="1"/>
    <col min="15625" max="15625" width="16.5" style="14" customWidth="1"/>
    <col min="15626" max="15872" width="9" style="14"/>
    <col min="15873" max="15873" width="2.75" style="14" customWidth="1"/>
    <col min="15874" max="15874" width="13.375" style="14" customWidth="1"/>
    <col min="15875" max="15875" width="3.625" style="14" customWidth="1"/>
    <col min="15876" max="15876" width="53.875" style="14" customWidth="1"/>
    <col min="15877" max="15877" width="15.25" style="14" customWidth="1"/>
    <col min="15878" max="15878" width="21.25" style="14" customWidth="1"/>
    <col min="15879" max="15879" width="17.875" style="14" customWidth="1"/>
    <col min="15880" max="15880" width="17.625" style="14" customWidth="1"/>
    <col min="15881" max="15881" width="16.5" style="14" customWidth="1"/>
    <col min="15882" max="16128" width="9" style="14"/>
    <col min="16129" max="16129" width="2.75" style="14" customWidth="1"/>
    <col min="16130" max="16130" width="13.375" style="14" customWidth="1"/>
    <col min="16131" max="16131" width="3.625" style="14" customWidth="1"/>
    <col min="16132" max="16132" width="53.875" style="14" customWidth="1"/>
    <col min="16133" max="16133" width="15.25" style="14" customWidth="1"/>
    <col min="16134" max="16134" width="21.25" style="14" customWidth="1"/>
    <col min="16135" max="16135" width="17.875" style="14" customWidth="1"/>
    <col min="16136" max="16136" width="17.625" style="14" customWidth="1"/>
    <col min="16137" max="16137" width="16.5" style="14" customWidth="1"/>
    <col min="16138" max="16384" width="9" style="14"/>
  </cols>
  <sheetData>
    <row r="1" spans="2:7" ht="21" customHeight="1" x14ac:dyDescent="0.4">
      <c r="E1" s="18" t="s">
        <v>31</v>
      </c>
    </row>
    <row r="2" spans="2:7" ht="21" customHeight="1" x14ac:dyDescent="0.4"/>
    <row r="3" spans="2:7" ht="21" customHeight="1" x14ac:dyDescent="0.4">
      <c r="B3" s="14" t="s">
        <v>32</v>
      </c>
    </row>
    <row r="4" spans="2:7" ht="21" customHeight="1" x14ac:dyDescent="0.4"/>
    <row r="5" spans="2:7" ht="21" customHeight="1" x14ac:dyDescent="0.4">
      <c r="D5" s="17" t="s">
        <v>33</v>
      </c>
      <c r="F5" s="137" t="s">
        <v>563</v>
      </c>
      <c r="G5" s="7"/>
    </row>
    <row r="6" spans="2:7" ht="21" customHeight="1" x14ac:dyDescent="0.4">
      <c r="D6" s="17" t="s">
        <v>50</v>
      </c>
      <c r="E6" s="190"/>
      <c r="F6" s="11"/>
      <c r="G6" s="11"/>
    </row>
    <row r="7" spans="2:7" ht="21" customHeight="1" x14ac:dyDescent="0.4">
      <c r="D7" s="17" t="s">
        <v>51</v>
      </c>
      <c r="E7" s="40" t="s">
        <v>52</v>
      </c>
    </row>
    <row r="8" spans="2:7" ht="21" customHeight="1" x14ac:dyDescent="0.4"/>
    <row r="9" spans="2:7" ht="21" customHeight="1" x14ac:dyDescent="0.4"/>
    <row r="10" spans="2:7" ht="21" customHeight="1" x14ac:dyDescent="0.4">
      <c r="B10" s="906" t="s">
        <v>555</v>
      </c>
      <c r="C10" s="906"/>
      <c r="D10" s="906"/>
      <c r="E10" s="906"/>
    </row>
    <row r="11" spans="2:7" ht="21" customHeight="1" x14ac:dyDescent="0.4">
      <c r="B11" s="21"/>
      <c r="C11" s="21"/>
      <c r="D11" s="21"/>
      <c r="E11" s="21"/>
    </row>
    <row r="12" spans="2:7" ht="21" customHeight="1" x14ac:dyDescent="0.4">
      <c r="B12" s="21"/>
      <c r="C12" s="21"/>
      <c r="D12" s="21"/>
      <c r="E12" s="21"/>
    </row>
    <row r="13" spans="2:7" ht="21" customHeight="1" x14ac:dyDescent="0.4">
      <c r="B13" s="1073" t="s">
        <v>556</v>
      </c>
      <c r="C13" s="1039"/>
      <c r="D13" s="1039"/>
      <c r="E13" s="1039"/>
    </row>
    <row r="14" spans="2:7" ht="21" customHeight="1" x14ac:dyDescent="0.4">
      <c r="B14" s="1074" t="s">
        <v>557</v>
      </c>
      <c r="C14" s="1075"/>
      <c r="D14" s="1075"/>
      <c r="E14" s="1075"/>
    </row>
    <row r="15" spans="2:7" ht="21" customHeight="1" x14ac:dyDescent="0.4"/>
    <row r="16" spans="2:7" ht="21" customHeight="1" x14ac:dyDescent="0.4"/>
    <row r="17" spans="2:5" ht="21" customHeight="1" x14ac:dyDescent="0.4"/>
    <row r="18" spans="2:5" ht="21" customHeight="1" x14ac:dyDescent="0.4">
      <c r="B18" s="622" t="s">
        <v>39</v>
      </c>
      <c r="C18" s="622"/>
      <c r="D18" s="622"/>
      <c r="E18" s="622"/>
    </row>
    <row r="19" spans="2:5" ht="21" customHeight="1" x14ac:dyDescent="0.4">
      <c r="B19" s="17"/>
      <c r="C19" s="17"/>
      <c r="D19" s="17"/>
      <c r="E19" s="17"/>
    </row>
    <row r="20" spans="2:5" ht="21" customHeight="1" x14ac:dyDescent="0.4"/>
    <row r="21" spans="2:5" ht="21" customHeight="1" x14ac:dyDescent="0.4">
      <c r="B21" s="22" t="s">
        <v>558</v>
      </c>
      <c r="D21" s="23"/>
      <c r="E21" s="23"/>
    </row>
    <row r="22" spans="2:5" ht="21" customHeight="1" x14ac:dyDescent="0.4"/>
    <row r="23" spans="2:5" ht="21" customHeight="1" x14ac:dyDescent="0.4"/>
    <row r="24" spans="2:5" ht="21" customHeight="1" x14ac:dyDescent="0.4">
      <c r="B24" s="22" t="s">
        <v>98</v>
      </c>
      <c r="C24" s="17"/>
      <c r="D24" s="46"/>
      <c r="E24" s="46"/>
    </row>
    <row r="25" spans="2:5" ht="21" customHeight="1" x14ac:dyDescent="0.4">
      <c r="B25" s="22"/>
      <c r="C25" s="17"/>
      <c r="D25" s="17"/>
      <c r="E25" s="17"/>
    </row>
    <row r="26" spans="2:5" ht="21" customHeight="1" x14ac:dyDescent="0.4">
      <c r="B26" s="22"/>
      <c r="C26" s="17"/>
      <c r="D26" s="17"/>
      <c r="E26" s="17"/>
    </row>
    <row r="27" spans="2:5" ht="21" customHeight="1" x14ac:dyDescent="0.4">
      <c r="B27" s="22" t="s">
        <v>559</v>
      </c>
      <c r="C27" s="17"/>
      <c r="D27" s="46"/>
      <c r="E27" s="46"/>
    </row>
    <row r="28" spans="2:5" ht="21" customHeight="1" x14ac:dyDescent="0.4">
      <c r="C28" s="17"/>
      <c r="D28" s="17"/>
      <c r="E28" s="17"/>
    </row>
    <row r="29" spans="2:5" ht="21" customHeight="1" x14ac:dyDescent="0.4">
      <c r="C29" s="17"/>
      <c r="D29" s="17"/>
      <c r="E29" s="17"/>
    </row>
    <row r="30" spans="2:5" ht="21" customHeight="1" x14ac:dyDescent="0.4">
      <c r="C30" s="17"/>
      <c r="D30" s="46"/>
      <c r="E30" s="46"/>
    </row>
    <row r="31" spans="2:5" ht="21" customHeight="1" x14ac:dyDescent="0.4">
      <c r="C31" s="17"/>
      <c r="D31" s="17"/>
      <c r="E31" s="17"/>
    </row>
    <row r="32" spans="2:5" ht="21" customHeight="1" x14ac:dyDescent="0.4">
      <c r="C32" s="17"/>
      <c r="D32" s="17"/>
      <c r="E32" s="17"/>
    </row>
    <row r="33" spans="3:5" ht="21" customHeight="1" x14ac:dyDescent="0.4">
      <c r="C33" s="17"/>
      <c r="D33" s="46"/>
      <c r="E33" s="46"/>
    </row>
    <row r="34" spans="3:5" ht="21" customHeight="1" x14ac:dyDescent="0.4">
      <c r="C34" s="17"/>
      <c r="D34" s="17"/>
      <c r="E34" s="17"/>
    </row>
    <row r="35" spans="3:5" ht="21" customHeight="1" x14ac:dyDescent="0.4">
      <c r="C35" s="17"/>
      <c r="D35" s="17"/>
      <c r="E35" s="17"/>
    </row>
    <row r="36" spans="3:5" ht="21" customHeight="1" x14ac:dyDescent="0.4">
      <c r="C36" s="17"/>
      <c r="D36" s="17"/>
      <c r="E36" s="17"/>
    </row>
  </sheetData>
  <mergeCells count="4">
    <mergeCell ref="B10:E10"/>
    <mergeCell ref="B13:E13"/>
    <mergeCell ref="B14:E14"/>
    <mergeCell ref="B18:E18"/>
  </mergeCells>
  <phoneticPr fontId="1"/>
  <pageMargins left="0.7" right="0.7" top="0.75" bottom="0.75" header="0.3" footer="0.3"/>
  <pageSetup paperSize="9" scale="90" orientation="portrait" r:id="rId1"/>
  <colBreaks count="1" manualBreakCount="1">
    <brk id="5" max="1048575"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F32"/>
  <sheetViews>
    <sheetView view="pageBreakPreview" zoomScaleNormal="100" zoomScaleSheetLayoutView="100" workbookViewId="0">
      <selection activeCell="E5" sqref="E5"/>
    </sheetView>
  </sheetViews>
  <sheetFormatPr defaultRowHeight="12" x14ac:dyDescent="0.4"/>
  <cols>
    <col min="1" max="1" width="2.25" style="84" customWidth="1"/>
    <col min="2" max="2" width="14" style="84" customWidth="1"/>
    <col min="3" max="3" width="5.25" style="84" customWidth="1"/>
    <col min="4" max="4" width="10.75" style="84" customWidth="1"/>
    <col min="5" max="5" width="49.25" style="84" customWidth="1"/>
    <col min="6" max="6" width="12.25" style="84" bestFit="1" customWidth="1"/>
    <col min="7" max="256" width="9" style="84"/>
    <col min="257" max="257" width="2.25" style="84" customWidth="1"/>
    <col min="258" max="258" width="14" style="84" customWidth="1"/>
    <col min="259" max="259" width="5.25" style="84" customWidth="1"/>
    <col min="260" max="260" width="10.75" style="84" customWidth="1"/>
    <col min="261" max="261" width="49.25" style="84" customWidth="1"/>
    <col min="262" max="262" width="12.25" style="84" bestFit="1" customWidth="1"/>
    <col min="263" max="512" width="9" style="84"/>
    <col min="513" max="513" width="2.25" style="84" customWidth="1"/>
    <col min="514" max="514" width="14" style="84" customWidth="1"/>
    <col min="515" max="515" width="5.25" style="84" customWidth="1"/>
    <col min="516" max="516" width="10.75" style="84" customWidth="1"/>
    <col min="517" max="517" width="49.25" style="84" customWidth="1"/>
    <col min="518" max="518" width="12.25" style="84" bestFit="1" customWidth="1"/>
    <col min="519" max="768" width="9" style="84"/>
    <col min="769" max="769" width="2.25" style="84" customWidth="1"/>
    <col min="770" max="770" width="14" style="84" customWidth="1"/>
    <col min="771" max="771" width="5.25" style="84" customWidth="1"/>
    <col min="772" max="772" width="10.75" style="84" customWidth="1"/>
    <col min="773" max="773" width="49.25" style="84" customWidth="1"/>
    <col min="774" max="774" width="12.25" style="84" bestFit="1" customWidth="1"/>
    <col min="775" max="1024" width="9" style="84"/>
    <col min="1025" max="1025" width="2.25" style="84" customWidth="1"/>
    <col min="1026" max="1026" width="14" style="84" customWidth="1"/>
    <col min="1027" max="1027" width="5.25" style="84" customWidth="1"/>
    <col min="1028" max="1028" width="10.75" style="84" customWidth="1"/>
    <col min="1029" max="1029" width="49.25" style="84" customWidth="1"/>
    <col min="1030" max="1030" width="12.25" style="84" bestFit="1" customWidth="1"/>
    <col min="1031" max="1280" width="9" style="84"/>
    <col min="1281" max="1281" width="2.25" style="84" customWidth="1"/>
    <col min="1282" max="1282" width="14" style="84" customWidth="1"/>
    <col min="1283" max="1283" width="5.25" style="84" customWidth="1"/>
    <col min="1284" max="1284" width="10.75" style="84" customWidth="1"/>
    <col min="1285" max="1285" width="49.25" style="84" customWidth="1"/>
    <col min="1286" max="1286" width="12.25" style="84" bestFit="1" customWidth="1"/>
    <col min="1287" max="1536" width="9" style="84"/>
    <col min="1537" max="1537" width="2.25" style="84" customWidth="1"/>
    <col min="1538" max="1538" width="14" style="84" customWidth="1"/>
    <col min="1539" max="1539" width="5.25" style="84" customWidth="1"/>
    <col min="1540" max="1540" width="10.75" style="84" customWidth="1"/>
    <col min="1541" max="1541" width="49.25" style="84" customWidth="1"/>
    <col min="1542" max="1542" width="12.25" style="84" bestFit="1" customWidth="1"/>
    <col min="1543" max="1792" width="9" style="84"/>
    <col min="1793" max="1793" width="2.25" style="84" customWidth="1"/>
    <col min="1794" max="1794" width="14" style="84" customWidth="1"/>
    <col min="1795" max="1795" width="5.25" style="84" customWidth="1"/>
    <col min="1796" max="1796" width="10.75" style="84" customWidth="1"/>
    <col min="1797" max="1797" width="49.25" style="84" customWidth="1"/>
    <col min="1798" max="1798" width="12.25" style="84" bestFit="1" customWidth="1"/>
    <col min="1799" max="2048" width="9" style="84"/>
    <col min="2049" max="2049" width="2.25" style="84" customWidth="1"/>
    <col min="2050" max="2050" width="14" style="84" customWidth="1"/>
    <col min="2051" max="2051" width="5.25" style="84" customWidth="1"/>
    <col min="2052" max="2052" width="10.75" style="84" customWidth="1"/>
    <col min="2053" max="2053" width="49.25" style="84" customWidth="1"/>
    <col min="2054" max="2054" width="12.25" style="84" bestFit="1" customWidth="1"/>
    <col min="2055" max="2304" width="9" style="84"/>
    <col min="2305" max="2305" width="2.25" style="84" customWidth="1"/>
    <col min="2306" max="2306" width="14" style="84" customWidth="1"/>
    <col min="2307" max="2307" width="5.25" style="84" customWidth="1"/>
    <col min="2308" max="2308" width="10.75" style="84" customWidth="1"/>
    <col min="2309" max="2309" width="49.25" style="84" customWidth="1"/>
    <col min="2310" max="2310" width="12.25" style="84" bestFit="1" customWidth="1"/>
    <col min="2311" max="2560" width="9" style="84"/>
    <col min="2561" max="2561" width="2.25" style="84" customWidth="1"/>
    <col min="2562" max="2562" width="14" style="84" customWidth="1"/>
    <col min="2563" max="2563" width="5.25" style="84" customWidth="1"/>
    <col min="2564" max="2564" width="10.75" style="84" customWidth="1"/>
    <col min="2565" max="2565" width="49.25" style="84" customWidth="1"/>
    <col min="2566" max="2566" width="12.25" style="84" bestFit="1" customWidth="1"/>
    <col min="2567" max="2816" width="9" style="84"/>
    <col min="2817" max="2817" width="2.25" style="84" customWidth="1"/>
    <col min="2818" max="2818" width="14" style="84" customWidth="1"/>
    <col min="2819" max="2819" width="5.25" style="84" customWidth="1"/>
    <col min="2820" max="2820" width="10.75" style="84" customWidth="1"/>
    <col min="2821" max="2821" width="49.25" style="84" customWidth="1"/>
    <col min="2822" max="2822" width="12.25" style="84" bestFit="1" customWidth="1"/>
    <col min="2823" max="3072" width="9" style="84"/>
    <col min="3073" max="3073" width="2.25" style="84" customWidth="1"/>
    <col min="3074" max="3074" width="14" style="84" customWidth="1"/>
    <col min="3075" max="3075" width="5.25" style="84" customWidth="1"/>
    <col min="3076" max="3076" width="10.75" style="84" customWidth="1"/>
    <col min="3077" max="3077" width="49.25" style="84" customWidth="1"/>
    <col min="3078" max="3078" width="12.25" style="84" bestFit="1" customWidth="1"/>
    <col min="3079" max="3328" width="9" style="84"/>
    <col min="3329" max="3329" width="2.25" style="84" customWidth="1"/>
    <col min="3330" max="3330" width="14" style="84" customWidth="1"/>
    <col min="3331" max="3331" width="5.25" style="84" customWidth="1"/>
    <col min="3332" max="3332" width="10.75" style="84" customWidth="1"/>
    <col min="3333" max="3333" width="49.25" style="84" customWidth="1"/>
    <col min="3334" max="3334" width="12.25" style="84" bestFit="1" customWidth="1"/>
    <col min="3335" max="3584" width="9" style="84"/>
    <col min="3585" max="3585" width="2.25" style="84" customWidth="1"/>
    <col min="3586" max="3586" width="14" style="84" customWidth="1"/>
    <col min="3587" max="3587" width="5.25" style="84" customWidth="1"/>
    <col min="3588" max="3588" width="10.75" style="84" customWidth="1"/>
    <col min="3589" max="3589" width="49.25" style="84" customWidth="1"/>
    <col min="3590" max="3590" width="12.25" style="84" bestFit="1" customWidth="1"/>
    <col min="3591" max="3840" width="9" style="84"/>
    <col min="3841" max="3841" width="2.25" style="84" customWidth="1"/>
    <col min="3842" max="3842" width="14" style="84" customWidth="1"/>
    <col min="3843" max="3843" width="5.25" style="84" customWidth="1"/>
    <col min="3844" max="3844" width="10.75" style="84" customWidth="1"/>
    <col min="3845" max="3845" width="49.25" style="84" customWidth="1"/>
    <col min="3846" max="3846" width="12.25" style="84" bestFit="1" customWidth="1"/>
    <col min="3847" max="4096" width="9" style="84"/>
    <col min="4097" max="4097" width="2.25" style="84" customWidth="1"/>
    <col min="4098" max="4098" width="14" style="84" customWidth="1"/>
    <col min="4099" max="4099" width="5.25" style="84" customWidth="1"/>
    <col min="4100" max="4100" width="10.75" style="84" customWidth="1"/>
    <col min="4101" max="4101" width="49.25" style="84" customWidth="1"/>
    <col min="4102" max="4102" width="12.25" style="84" bestFit="1" customWidth="1"/>
    <col min="4103" max="4352" width="9" style="84"/>
    <col min="4353" max="4353" width="2.25" style="84" customWidth="1"/>
    <col min="4354" max="4354" width="14" style="84" customWidth="1"/>
    <col min="4355" max="4355" width="5.25" style="84" customWidth="1"/>
    <col min="4356" max="4356" width="10.75" style="84" customWidth="1"/>
    <col min="4357" max="4357" width="49.25" style="84" customWidth="1"/>
    <col min="4358" max="4358" width="12.25" style="84" bestFit="1" customWidth="1"/>
    <col min="4359" max="4608" width="9" style="84"/>
    <col min="4609" max="4609" width="2.25" style="84" customWidth="1"/>
    <col min="4610" max="4610" width="14" style="84" customWidth="1"/>
    <col min="4611" max="4611" width="5.25" style="84" customWidth="1"/>
    <col min="4612" max="4612" width="10.75" style="84" customWidth="1"/>
    <col min="4613" max="4613" width="49.25" style="84" customWidth="1"/>
    <col min="4614" max="4614" width="12.25" style="84" bestFit="1" customWidth="1"/>
    <col min="4615" max="4864" width="9" style="84"/>
    <col min="4865" max="4865" width="2.25" style="84" customWidth="1"/>
    <col min="4866" max="4866" width="14" style="84" customWidth="1"/>
    <col min="4867" max="4867" width="5.25" style="84" customWidth="1"/>
    <col min="4868" max="4868" width="10.75" style="84" customWidth="1"/>
    <col min="4869" max="4869" width="49.25" style="84" customWidth="1"/>
    <col min="4870" max="4870" width="12.25" style="84" bestFit="1" customWidth="1"/>
    <col min="4871" max="5120" width="9" style="84"/>
    <col min="5121" max="5121" width="2.25" style="84" customWidth="1"/>
    <col min="5122" max="5122" width="14" style="84" customWidth="1"/>
    <col min="5123" max="5123" width="5.25" style="84" customWidth="1"/>
    <col min="5124" max="5124" width="10.75" style="84" customWidth="1"/>
    <col min="5125" max="5125" width="49.25" style="84" customWidth="1"/>
    <col min="5126" max="5126" width="12.25" style="84" bestFit="1" customWidth="1"/>
    <col min="5127" max="5376" width="9" style="84"/>
    <col min="5377" max="5377" width="2.25" style="84" customWidth="1"/>
    <col min="5378" max="5378" width="14" style="84" customWidth="1"/>
    <col min="5379" max="5379" width="5.25" style="84" customWidth="1"/>
    <col min="5380" max="5380" width="10.75" style="84" customWidth="1"/>
    <col min="5381" max="5381" width="49.25" style="84" customWidth="1"/>
    <col min="5382" max="5382" width="12.25" style="84" bestFit="1" customWidth="1"/>
    <col min="5383" max="5632" width="9" style="84"/>
    <col min="5633" max="5633" width="2.25" style="84" customWidth="1"/>
    <col min="5634" max="5634" width="14" style="84" customWidth="1"/>
    <col min="5635" max="5635" width="5.25" style="84" customWidth="1"/>
    <col min="5636" max="5636" width="10.75" style="84" customWidth="1"/>
    <col min="5637" max="5637" width="49.25" style="84" customWidth="1"/>
    <col min="5638" max="5638" width="12.25" style="84" bestFit="1" customWidth="1"/>
    <col min="5639" max="5888" width="9" style="84"/>
    <col min="5889" max="5889" width="2.25" style="84" customWidth="1"/>
    <col min="5890" max="5890" width="14" style="84" customWidth="1"/>
    <col min="5891" max="5891" width="5.25" style="84" customWidth="1"/>
    <col min="5892" max="5892" width="10.75" style="84" customWidth="1"/>
    <col min="5893" max="5893" width="49.25" style="84" customWidth="1"/>
    <col min="5894" max="5894" width="12.25" style="84" bestFit="1" customWidth="1"/>
    <col min="5895" max="6144" width="9" style="84"/>
    <col min="6145" max="6145" width="2.25" style="84" customWidth="1"/>
    <col min="6146" max="6146" width="14" style="84" customWidth="1"/>
    <col min="6147" max="6147" width="5.25" style="84" customWidth="1"/>
    <col min="6148" max="6148" width="10.75" style="84" customWidth="1"/>
    <col min="6149" max="6149" width="49.25" style="84" customWidth="1"/>
    <col min="6150" max="6150" width="12.25" style="84" bestFit="1" customWidth="1"/>
    <col min="6151" max="6400" width="9" style="84"/>
    <col min="6401" max="6401" width="2.25" style="84" customWidth="1"/>
    <col min="6402" max="6402" width="14" style="84" customWidth="1"/>
    <col min="6403" max="6403" width="5.25" style="84" customWidth="1"/>
    <col min="6404" max="6404" width="10.75" style="84" customWidth="1"/>
    <col min="6405" max="6405" width="49.25" style="84" customWidth="1"/>
    <col min="6406" max="6406" width="12.25" style="84" bestFit="1" customWidth="1"/>
    <col min="6407" max="6656" width="9" style="84"/>
    <col min="6657" max="6657" width="2.25" style="84" customWidth="1"/>
    <col min="6658" max="6658" width="14" style="84" customWidth="1"/>
    <col min="6659" max="6659" width="5.25" style="84" customWidth="1"/>
    <col min="6660" max="6660" width="10.75" style="84" customWidth="1"/>
    <col min="6661" max="6661" width="49.25" style="84" customWidth="1"/>
    <col min="6662" max="6662" width="12.25" style="84" bestFit="1" customWidth="1"/>
    <col min="6663" max="6912" width="9" style="84"/>
    <col min="6913" max="6913" width="2.25" style="84" customWidth="1"/>
    <col min="6914" max="6914" width="14" style="84" customWidth="1"/>
    <col min="6915" max="6915" width="5.25" style="84" customWidth="1"/>
    <col min="6916" max="6916" width="10.75" style="84" customWidth="1"/>
    <col min="6917" max="6917" width="49.25" style="84" customWidth="1"/>
    <col min="6918" max="6918" width="12.25" style="84" bestFit="1" customWidth="1"/>
    <col min="6919" max="7168" width="9" style="84"/>
    <col min="7169" max="7169" width="2.25" style="84" customWidth="1"/>
    <col min="7170" max="7170" width="14" style="84" customWidth="1"/>
    <col min="7171" max="7171" width="5.25" style="84" customWidth="1"/>
    <col min="7172" max="7172" width="10.75" style="84" customWidth="1"/>
    <col min="7173" max="7173" width="49.25" style="84" customWidth="1"/>
    <col min="7174" max="7174" width="12.25" style="84" bestFit="1" customWidth="1"/>
    <col min="7175" max="7424" width="9" style="84"/>
    <col min="7425" max="7425" width="2.25" style="84" customWidth="1"/>
    <col min="7426" max="7426" width="14" style="84" customWidth="1"/>
    <col min="7427" max="7427" width="5.25" style="84" customWidth="1"/>
    <col min="7428" max="7428" width="10.75" style="84" customWidth="1"/>
    <col min="7429" max="7429" width="49.25" style="84" customWidth="1"/>
    <col min="7430" max="7430" width="12.25" style="84" bestFit="1" customWidth="1"/>
    <col min="7431" max="7680" width="9" style="84"/>
    <col min="7681" max="7681" width="2.25" style="84" customWidth="1"/>
    <col min="7682" max="7682" width="14" style="84" customWidth="1"/>
    <col min="7683" max="7683" width="5.25" style="84" customWidth="1"/>
    <col min="7684" max="7684" width="10.75" style="84" customWidth="1"/>
    <col min="7685" max="7685" width="49.25" style="84" customWidth="1"/>
    <col min="7686" max="7686" width="12.25" style="84" bestFit="1" customWidth="1"/>
    <col min="7687" max="7936" width="9" style="84"/>
    <col min="7937" max="7937" width="2.25" style="84" customWidth="1"/>
    <col min="7938" max="7938" width="14" style="84" customWidth="1"/>
    <col min="7939" max="7939" width="5.25" style="84" customWidth="1"/>
    <col min="7940" max="7940" width="10.75" style="84" customWidth="1"/>
    <col min="7941" max="7941" width="49.25" style="84" customWidth="1"/>
    <col min="7942" max="7942" width="12.25" style="84" bestFit="1" customWidth="1"/>
    <col min="7943" max="8192" width="9" style="84"/>
    <col min="8193" max="8193" width="2.25" style="84" customWidth="1"/>
    <col min="8194" max="8194" width="14" style="84" customWidth="1"/>
    <col min="8195" max="8195" width="5.25" style="84" customWidth="1"/>
    <col min="8196" max="8196" width="10.75" style="84" customWidth="1"/>
    <col min="8197" max="8197" width="49.25" style="84" customWidth="1"/>
    <col min="8198" max="8198" width="12.25" style="84" bestFit="1" customWidth="1"/>
    <col min="8199" max="8448" width="9" style="84"/>
    <col min="8449" max="8449" width="2.25" style="84" customWidth="1"/>
    <col min="8450" max="8450" width="14" style="84" customWidth="1"/>
    <col min="8451" max="8451" width="5.25" style="84" customWidth="1"/>
    <col min="8452" max="8452" width="10.75" style="84" customWidth="1"/>
    <col min="8453" max="8453" width="49.25" style="84" customWidth="1"/>
    <col min="8454" max="8454" width="12.25" style="84" bestFit="1" customWidth="1"/>
    <col min="8455" max="8704" width="9" style="84"/>
    <col min="8705" max="8705" width="2.25" style="84" customWidth="1"/>
    <col min="8706" max="8706" width="14" style="84" customWidth="1"/>
    <col min="8707" max="8707" width="5.25" style="84" customWidth="1"/>
    <col min="8708" max="8708" width="10.75" style="84" customWidth="1"/>
    <col min="8709" max="8709" width="49.25" style="84" customWidth="1"/>
    <col min="8710" max="8710" width="12.25" style="84" bestFit="1" customWidth="1"/>
    <col min="8711" max="8960" width="9" style="84"/>
    <col min="8961" max="8961" width="2.25" style="84" customWidth="1"/>
    <col min="8962" max="8962" width="14" style="84" customWidth="1"/>
    <col min="8963" max="8963" width="5.25" style="84" customWidth="1"/>
    <col min="8964" max="8964" width="10.75" style="84" customWidth="1"/>
    <col min="8965" max="8965" width="49.25" style="84" customWidth="1"/>
    <col min="8966" max="8966" width="12.25" style="84" bestFit="1" customWidth="1"/>
    <col min="8967" max="9216" width="9" style="84"/>
    <col min="9217" max="9217" width="2.25" style="84" customWidth="1"/>
    <col min="9218" max="9218" width="14" style="84" customWidth="1"/>
    <col min="9219" max="9219" width="5.25" style="84" customWidth="1"/>
    <col min="9220" max="9220" width="10.75" style="84" customWidth="1"/>
    <col min="9221" max="9221" width="49.25" style="84" customWidth="1"/>
    <col min="9222" max="9222" width="12.25" style="84" bestFit="1" customWidth="1"/>
    <col min="9223" max="9472" width="9" style="84"/>
    <col min="9473" max="9473" width="2.25" style="84" customWidth="1"/>
    <col min="9474" max="9474" width="14" style="84" customWidth="1"/>
    <col min="9475" max="9475" width="5.25" style="84" customWidth="1"/>
    <col min="9476" max="9476" width="10.75" style="84" customWidth="1"/>
    <col min="9477" max="9477" width="49.25" style="84" customWidth="1"/>
    <col min="9478" max="9478" width="12.25" style="84" bestFit="1" customWidth="1"/>
    <col min="9479" max="9728" width="9" style="84"/>
    <col min="9729" max="9729" width="2.25" style="84" customWidth="1"/>
    <col min="9730" max="9730" width="14" style="84" customWidth="1"/>
    <col min="9731" max="9731" width="5.25" style="84" customWidth="1"/>
    <col min="9732" max="9732" width="10.75" style="84" customWidth="1"/>
    <col min="9733" max="9733" width="49.25" style="84" customWidth="1"/>
    <col min="9734" max="9734" width="12.25" style="84" bestFit="1" customWidth="1"/>
    <col min="9735" max="9984" width="9" style="84"/>
    <col min="9985" max="9985" width="2.25" style="84" customWidth="1"/>
    <col min="9986" max="9986" width="14" style="84" customWidth="1"/>
    <col min="9987" max="9987" width="5.25" style="84" customWidth="1"/>
    <col min="9988" max="9988" width="10.75" style="84" customWidth="1"/>
    <col min="9989" max="9989" width="49.25" style="84" customWidth="1"/>
    <col min="9990" max="9990" width="12.25" style="84" bestFit="1" customWidth="1"/>
    <col min="9991" max="10240" width="9" style="84"/>
    <col min="10241" max="10241" width="2.25" style="84" customWidth="1"/>
    <col min="10242" max="10242" width="14" style="84" customWidth="1"/>
    <col min="10243" max="10243" width="5.25" style="84" customWidth="1"/>
    <col min="10244" max="10244" width="10.75" style="84" customWidth="1"/>
    <col min="10245" max="10245" width="49.25" style="84" customWidth="1"/>
    <col min="10246" max="10246" width="12.25" style="84" bestFit="1" customWidth="1"/>
    <col min="10247" max="10496" width="9" style="84"/>
    <col min="10497" max="10497" width="2.25" style="84" customWidth="1"/>
    <col min="10498" max="10498" width="14" style="84" customWidth="1"/>
    <col min="10499" max="10499" width="5.25" style="84" customWidth="1"/>
    <col min="10500" max="10500" width="10.75" style="84" customWidth="1"/>
    <col min="10501" max="10501" width="49.25" style="84" customWidth="1"/>
    <col min="10502" max="10502" width="12.25" style="84" bestFit="1" customWidth="1"/>
    <col min="10503" max="10752" width="9" style="84"/>
    <col min="10753" max="10753" width="2.25" style="84" customWidth="1"/>
    <col min="10754" max="10754" width="14" style="84" customWidth="1"/>
    <col min="10755" max="10755" width="5.25" style="84" customWidth="1"/>
    <col min="10756" max="10756" width="10.75" style="84" customWidth="1"/>
    <col min="10757" max="10757" width="49.25" style="84" customWidth="1"/>
    <col min="10758" max="10758" width="12.25" style="84" bestFit="1" customWidth="1"/>
    <col min="10759" max="11008" width="9" style="84"/>
    <col min="11009" max="11009" width="2.25" style="84" customWidth="1"/>
    <col min="11010" max="11010" width="14" style="84" customWidth="1"/>
    <col min="11011" max="11011" width="5.25" style="84" customWidth="1"/>
    <col min="11012" max="11012" width="10.75" style="84" customWidth="1"/>
    <col min="11013" max="11013" width="49.25" style="84" customWidth="1"/>
    <col min="11014" max="11014" width="12.25" style="84" bestFit="1" customWidth="1"/>
    <col min="11015" max="11264" width="9" style="84"/>
    <col min="11265" max="11265" width="2.25" style="84" customWidth="1"/>
    <col min="11266" max="11266" width="14" style="84" customWidth="1"/>
    <col min="11267" max="11267" width="5.25" style="84" customWidth="1"/>
    <col min="11268" max="11268" width="10.75" style="84" customWidth="1"/>
    <col min="11269" max="11269" width="49.25" style="84" customWidth="1"/>
    <col min="11270" max="11270" width="12.25" style="84" bestFit="1" customWidth="1"/>
    <col min="11271" max="11520" width="9" style="84"/>
    <col min="11521" max="11521" width="2.25" style="84" customWidth="1"/>
    <col min="11522" max="11522" width="14" style="84" customWidth="1"/>
    <col min="11523" max="11523" width="5.25" style="84" customWidth="1"/>
    <col min="11524" max="11524" width="10.75" style="84" customWidth="1"/>
    <col min="11525" max="11525" width="49.25" style="84" customWidth="1"/>
    <col min="11526" max="11526" width="12.25" style="84" bestFit="1" customWidth="1"/>
    <col min="11527" max="11776" width="9" style="84"/>
    <col min="11777" max="11777" width="2.25" style="84" customWidth="1"/>
    <col min="11778" max="11778" width="14" style="84" customWidth="1"/>
    <col min="11779" max="11779" width="5.25" style="84" customWidth="1"/>
    <col min="11780" max="11780" width="10.75" style="84" customWidth="1"/>
    <col min="11781" max="11781" width="49.25" style="84" customWidth="1"/>
    <col min="11782" max="11782" width="12.25" style="84" bestFit="1" customWidth="1"/>
    <col min="11783" max="12032" width="9" style="84"/>
    <col min="12033" max="12033" width="2.25" style="84" customWidth="1"/>
    <col min="12034" max="12034" width="14" style="84" customWidth="1"/>
    <col min="12035" max="12035" width="5.25" style="84" customWidth="1"/>
    <col min="12036" max="12036" width="10.75" style="84" customWidth="1"/>
    <col min="12037" max="12037" width="49.25" style="84" customWidth="1"/>
    <col min="12038" max="12038" width="12.25" style="84" bestFit="1" customWidth="1"/>
    <col min="12039" max="12288" width="9" style="84"/>
    <col min="12289" max="12289" width="2.25" style="84" customWidth="1"/>
    <col min="12290" max="12290" width="14" style="84" customWidth="1"/>
    <col min="12291" max="12291" width="5.25" style="84" customWidth="1"/>
    <col min="12292" max="12292" width="10.75" style="84" customWidth="1"/>
    <col min="12293" max="12293" width="49.25" style="84" customWidth="1"/>
    <col min="12294" max="12294" width="12.25" style="84" bestFit="1" customWidth="1"/>
    <col min="12295" max="12544" width="9" style="84"/>
    <col min="12545" max="12545" width="2.25" style="84" customWidth="1"/>
    <col min="12546" max="12546" width="14" style="84" customWidth="1"/>
    <col min="12547" max="12547" width="5.25" style="84" customWidth="1"/>
    <col min="12548" max="12548" width="10.75" style="84" customWidth="1"/>
    <col min="12549" max="12549" width="49.25" style="84" customWidth="1"/>
    <col min="12550" max="12550" width="12.25" style="84" bestFit="1" customWidth="1"/>
    <col min="12551" max="12800" width="9" style="84"/>
    <col min="12801" max="12801" width="2.25" style="84" customWidth="1"/>
    <col min="12802" max="12802" width="14" style="84" customWidth="1"/>
    <col min="12803" max="12803" width="5.25" style="84" customWidth="1"/>
    <col min="12804" max="12804" width="10.75" style="84" customWidth="1"/>
    <col min="12805" max="12805" width="49.25" style="84" customWidth="1"/>
    <col min="12806" max="12806" width="12.25" style="84" bestFit="1" customWidth="1"/>
    <col min="12807" max="13056" width="9" style="84"/>
    <col min="13057" max="13057" width="2.25" style="84" customWidth="1"/>
    <col min="13058" max="13058" width="14" style="84" customWidth="1"/>
    <col min="13059" max="13059" width="5.25" style="84" customWidth="1"/>
    <col min="13060" max="13060" width="10.75" style="84" customWidth="1"/>
    <col min="13061" max="13061" width="49.25" style="84" customWidth="1"/>
    <col min="13062" max="13062" width="12.25" style="84" bestFit="1" customWidth="1"/>
    <col min="13063" max="13312" width="9" style="84"/>
    <col min="13313" max="13313" width="2.25" style="84" customWidth="1"/>
    <col min="13314" max="13314" width="14" style="84" customWidth="1"/>
    <col min="13315" max="13315" width="5.25" style="84" customWidth="1"/>
    <col min="13316" max="13316" width="10.75" style="84" customWidth="1"/>
    <col min="13317" max="13317" width="49.25" style="84" customWidth="1"/>
    <col min="13318" max="13318" width="12.25" style="84" bestFit="1" customWidth="1"/>
    <col min="13319" max="13568" width="9" style="84"/>
    <col min="13569" max="13569" width="2.25" style="84" customWidth="1"/>
    <col min="13570" max="13570" width="14" style="84" customWidth="1"/>
    <col min="13571" max="13571" width="5.25" style="84" customWidth="1"/>
    <col min="13572" max="13572" width="10.75" style="84" customWidth="1"/>
    <col min="13573" max="13573" width="49.25" style="84" customWidth="1"/>
    <col min="13574" max="13574" width="12.25" style="84" bestFit="1" customWidth="1"/>
    <col min="13575" max="13824" width="9" style="84"/>
    <col min="13825" max="13825" width="2.25" style="84" customWidth="1"/>
    <col min="13826" max="13826" width="14" style="84" customWidth="1"/>
    <col min="13827" max="13827" width="5.25" style="84" customWidth="1"/>
    <col min="13828" max="13828" width="10.75" style="84" customWidth="1"/>
    <col min="13829" max="13829" width="49.25" style="84" customWidth="1"/>
    <col min="13830" max="13830" width="12.25" style="84" bestFit="1" customWidth="1"/>
    <col min="13831" max="14080" width="9" style="84"/>
    <col min="14081" max="14081" width="2.25" style="84" customWidth="1"/>
    <col min="14082" max="14082" width="14" style="84" customWidth="1"/>
    <col min="14083" max="14083" width="5.25" style="84" customWidth="1"/>
    <col min="14084" max="14084" width="10.75" style="84" customWidth="1"/>
    <col min="14085" max="14085" width="49.25" style="84" customWidth="1"/>
    <col min="14086" max="14086" width="12.25" style="84" bestFit="1" customWidth="1"/>
    <col min="14087" max="14336" width="9" style="84"/>
    <col min="14337" max="14337" width="2.25" style="84" customWidth="1"/>
    <col min="14338" max="14338" width="14" style="84" customWidth="1"/>
    <col min="14339" max="14339" width="5.25" style="84" customWidth="1"/>
    <col min="14340" max="14340" width="10.75" style="84" customWidth="1"/>
    <col min="14341" max="14341" width="49.25" style="84" customWidth="1"/>
    <col min="14342" max="14342" width="12.25" style="84" bestFit="1" customWidth="1"/>
    <col min="14343" max="14592" width="9" style="84"/>
    <col min="14593" max="14593" width="2.25" style="84" customWidth="1"/>
    <col min="14594" max="14594" width="14" style="84" customWidth="1"/>
    <col min="14595" max="14595" width="5.25" style="84" customWidth="1"/>
    <col min="14596" max="14596" width="10.75" style="84" customWidth="1"/>
    <col min="14597" max="14597" width="49.25" style="84" customWidth="1"/>
    <col min="14598" max="14598" width="12.25" style="84" bestFit="1" customWidth="1"/>
    <col min="14599" max="14848" width="9" style="84"/>
    <col min="14849" max="14849" width="2.25" style="84" customWidth="1"/>
    <col min="14850" max="14850" width="14" style="84" customWidth="1"/>
    <col min="14851" max="14851" width="5.25" style="84" customWidth="1"/>
    <col min="14852" max="14852" width="10.75" style="84" customWidth="1"/>
    <col min="14853" max="14853" width="49.25" style="84" customWidth="1"/>
    <col min="14854" max="14854" width="12.25" style="84" bestFit="1" customWidth="1"/>
    <col min="14855" max="15104" width="9" style="84"/>
    <col min="15105" max="15105" width="2.25" style="84" customWidth="1"/>
    <col min="15106" max="15106" width="14" style="84" customWidth="1"/>
    <col min="15107" max="15107" width="5.25" style="84" customWidth="1"/>
    <col min="15108" max="15108" width="10.75" style="84" customWidth="1"/>
    <col min="15109" max="15109" width="49.25" style="84" customWidth="1"/>
    <col min="15110" max="15110" width="12.25" style="84" bestFit="1" customWidth="1"/>
    <col min="15111" max="15360" width="9" style="84"/>
    <col min="15361" max="15361" width="2.25" style="84" customWidth="1"/>
    <col min="15362" max="15362" width="14" style="84" customWidth="1"/>
    <col min="15363" max="15363" width="5.25" style="84" customWidth="1"/>
    <col min="15364" max="15364" width="10.75" style="84" customWidth="1"/>
    <col min="15365" max="15365" width="49.25" style="84" customWidth="1"/>
    <col min="15366" max="15366" width="12.25" style="84" bestFit="1" customWidth="1"/>
    <col min="15367" max="15616" width="9" style="84"/>
    <col min="15617" max="15617" width="2.25" style="84" customWidth="1"/>
    <col min="15618" max="15618" width="14" style="84" customWidth="1"/>
    <col min="15619" max="15619" width="5.25" style="84" customWidth="1"/>
    <col min="15620" max="15620" width="10.75" style="84" customWidth="1"/>
    <col min="15621" max="15621" width="49.25" style="84" customWidth="1"/>
    <col min="15622" max="15622" width="12.25" style="84" bestFit="1" customWidth="1"/>
    <col min="15623" max="15872" width="9" style="84"/>
    <col min="15873" max="15873" width="2.25" style="84" customWidth="1"/>
    <col min="15874" max="15874" width="14" style="84" customWidth="1"/>
    <col min="15875" max="15875" width="5.25" style="84" customWidth="1"/>
    <col min="15876" max="15876" width="10.75" style="84" customWidth="1"/>
    <col min="15877" max="15877" width="49.25" style="84" customWidth="1"/>
    <col min="15878" max="15878" width="12.25" style="84" bestFit="1" customWidth="1"/>
    <col min="15879" max="16128" width="9" style="84"/>
    <col min="16129" max="16129" width="2.25" style="84" customWidth="1"/>
    <col min="16130" max="16130" width="14" style="84" customWidth="1"/>
    <col min="16131" max="16131" width="5.25" style="84" customWidth="1"/>
    <col min="16132" max="16132" width="10.75" style="84" customWidth="1"/>
    <col min="16133" max="16133" width="49.25" style="84" customWidth="1"/>
    <col min="16134" max="16134" width="12.25" style="84" bestFit="1" customWidth="1"/>
    <col min="16135" max="16384" width="9" style="84"/>
  </cols>
  <sheetData>
    <row r="2" spans="2:6" ht="20.100000000000001" customHeight="1" x14ac:dyDescent="0.4">
      <c r="B2" s="84" t="s">
        <v>577</v>
      </c>
    </row>
    <row r="3" spans="2:6" ht="20.100000000000001" customHeight="1" x14ac:dyDescent="0.4">
      <c r="B3" s="906" t="s">
        <v>337</v>
      </c>
      <c r="C3" s="906"/>
      <c r="D3" s="906"/>
      <c r="E3" s="906"/>
    </row>
    <row r="4" spans="2:6" ht="20.100000000000001" customHeight="1" x14ac:dyDescent="0.4">
      <c r="B4" s="131"/>
    </row>
    <row r="5" spans="2:6" ht="20.100000000000001" customHeight="1" x14ac:dyDescent="0.4">
      <c r="E5" s="18" t="s">
        <v>31</v>
      </c>
    </row>
    <row r="6" spans="2:6" ht="20.100000000000001" customHeight="1" x14ac:dyDescent="0.4">
      <c r="B6" s="132"/>
    </row>
    <row r="7" spans="2:6" ht="20.100000000000001" customHeight="1" x14ac:dyDescent="0.4">
      <c r="B7" s="132"/>
    </row>
    <row r="8" spans="2:6" ht="20.100000000000001" customHeight="1" x14ac:dyDescent="0.4">
      <c r="B8" s="44" t="s">
        <v>560</v>
      </c>
    </row>
    <row r="9" spans="2:6" ht="20.100000000000001" customHeight="1" x14ac:dyDescent="0.4">
      <c r="B9" s="132"/>
    </row>
    <row r="10" spans="2:6" ht="20.100000000000001" customHeight="1" x14ac:dyDescent="0.4">
      <c r="B10" s="132"/>
    </row>
    <row r="11" spans="2:6" ht="20.100000000000001" customHeight="1" x14ac:dyDescent="0.4">
      <c r="B11" s="133"/>
      <c r="E11" s="44" t="s">
        <v>248</v>
      </c>
      <c r="F11" s="137" t="s">
        <v>578</v>
      </c>
    </row>
    <row r="12" spans="2:6" ht="20.100000000000001" customHeight="1" x14ac:dyDescent="0.4">
      <c r="B12" s="133"/>
      <c r="E12" s="44" t="s">
        <v>228</v>
      </c>
    </row>
    <row r="13" spans="2:6" ht="20.100000000000001" customHeight="1" x14ac:dyDescent="0.4">
      <c r="B13" s="133"/>
      <c r="E13" s="44" t="s">
        <v>561</v>
      </c>
    </row>
    <row r="14" spans="2:6" ht="20.100000000000001" customHeight="1" x14ac:dyDescent="0.4">
      <c r="B14" s="133"/>
      <c r="E14" s="257" t="s">
        <v>562</v>
      </c>
    </row>
    <row r="15" spans="2:6" ht="20.100000000000001" customHeight="1" x14ac:dyDescent="0.4">
      <c r="B15" s="133"/>
      <c r="E15" s="258" t="s">
        <v>569</v>
      </c>
    </row>
    <row r="16" spans="2:6" ht="20.100000000000001" customHeight="1" x14ac:dyDescent="0.4">
      <c r="B16" s="133"/>
    </row>
    <row r="17" spans="2:5" ht="20.100000000000001" customHeight="1" x14ac:dyDescent="0.4">
      <c r="B17" s="133"/>
    </row>
    <row r="18" spans="2:5" ht="20.100000000000001" customHeight="1" x14ac:dyDescent="0.4">
      <c r="B18" s="133"/>
    </row>
    <row r="19" spans="2:5" ht="20.100000000000001" customHeight="1" x14ac:dyDescent="0.4">
      <c r="B19" s="44" t="s">
        <v>341</v>
      </c>
      <c r="D19" s="88" t="s">
        <v>108</v>
      </c>
      <c r="E19" s="88"/>
    </row>
    <row r="20" spans="2:5" ht="20.100000000000001" customHeight="1" x14ac:dyDescent="0.4">
      <c r="B20" s="259"/>
    </row>
    <row r="21" spans="2:5" ht="20.100000000000001" customHeight="1" x14ac:dyDescent="0.4">
      <c r="B21" s="1076"/>
      <c r="C21" s="1076"/>
      <c r="D21" s="1076"/>
      <c r="E21" s="134"/>
    </row>
    <row r="22" spans="2:5" ht="20.100000000000001" customHeight="1" x14ac:dyDescent="0.4">
      <c r="B22" s="44"/>
      <c r="E22" s="134"/>
    </row>
    <row r="23" spans="2:5" ht="20.100000000000001" customHeight="1" x14ac:dyDescent="0.4">
      <c r="B23" s="133"/>
    </row>
    <row r="24" spans="2:5" ht="20.100000000000001" customHeight="1" x14ac:dyDescent="0.4">
      <c r="B24" s="133"/>
      <c r="D24" s="88" t="s">
        <v>342</v>
      </c>
      <c r="E24" s="88"/>
    </row>
    <row r="25" spans="2:5" ht="20.100000000000001" customHeight="1" x14ac:dyDescent="0.4">
      <c r="B25" s="133"/>
    </row>
    <row r="26" spans="2:5" ht="20.100000000000001" customHeight="1" x14ac:dyDescent="0.4">
      <c r="B26" s="44"/>
      <c r="D26" s="88"/>
      <c r="E26" s="88" t="s">
        <v>570</v>
      </c>
    </row>
    <row r="27" spans="2:5" ht="20.100000000000001" customHeight="1" x14ac:dyDescent="0.4">
      <c r="B27" s="44"/>
      <c r="D27" s="134"/>
      <c r="E27" s="134"/>
    </row>
    <row r="28" spans="2:5" ht="20.100000000000001" customHeight="1" x14ac:dyDescent="0.4">
      <c r="B28" s="44"/>
    </row>
    <row r="29" spans="2:5" ht="20.100000000000001" customHeight="1" x14ac:dyDescent="0.4">
      <c r="B29" s="44"/>
    </row>
    <row r="30" spans="2:5" ht="20.100000000000001" customHeight="1" x14ac:dyDescent="0.4">
      <c r="B30" s="133"/>
    </row>
    <row r="31" spans="2:5" ht="20.100000000000001" customHeight="1" x14ac:dyDescent="0.4">
      <c r="B31" s="44" t="s">
        <v>343</v>
      </c>
    </row>
    <row r="32" spans="2:5" ht="20.100000000000001" customHeight="1" x14ac:dyDescent="0.4">
      <c r="B32" s="135"/>
    </row>
  </sheetData>
  <mergeCells count="2">
    <mergeCell ref="B3:E3"/>
    <mergeCell ref="B21:D21"/>
  </mergeCells>
  <phoneticPr fontId="1"/>
  <pageMargins left="0.7" right="0.7" top="0.75" bottom="0.75" header="0.3" footer="0.3"/>
  <pageSetup paperSize="9" scale="98"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I30"/>
  <sheetViews>
    <sheetView view="pageBreakPreview" zoomScaleNormal="100" zoomScaleSheetLayoutView="100" workbookViewId="0">
      <selection activeCell="P25" sqref="P25"/>
    </sheetView>
  </sheetViews>
  <sheetFormatPr defaultRowHeight="12" x14ac:dyDescent="0.4"/>
  <cols>
    <col min="1" max="1" width="2.25" style="84" customWidth="1"/>
    <col min="2" max="2" width="14" style="84" customWidth="1"/>
    <col min="3" max="3" width="1.75" style="84" customWidth="1"/>
    <col min="4" max="4" width="3.5" style="84" customWidth="1"/>
    <col min="5" max="5" width="10.75" style="84" customWidth="1"/>
    <col min="6" max="6" width="43.125" style="84" customWidth="1"/>
    <col min="7" max="7" width="4.375" style="84" customWidth="1"/>
    <col min="8" max="8" width="1.75" style="84" customWidth="1"/>
    <col min="9" max="9" width="12.25" style="84" bestFit="1" customWidth="1"/>
    <col min="10" max="259" width="9" style="84"/>
    <col min="260" max="260" width="2.25" style="84" customWidth="1"/>
    <col min="261" max="261" width="14" style="84" customWidth="1"/>
    <col min="262" max="262" width="5.25" style="84" customWidth="1"/>
    <col min="263" max="263" width="10.75" style="84" customWidth="1"/>
    <col min="264" max="264" width="49.25" style="84" customWidth="1"/>
    <col min="265" max="265" width="12.25" style="84" bestFit="1" customWidth="1"/>
    <col min="266" max="515" width="9" style="84"/>
    <col min="516" max="516" width="2.25" style="84" customWidth="1"/>
    <col min="517" max="517" width="14" style="84" customWidth="1"/>
    <col min="518" max="518" width="5.25" style="84" customWidth="1"/>
    <col min="519" max="519" width="10.75" style="84" customWidth="1"/>
    <col min="520" max="520" width="49.25" style="84" customWidth="1"/>
    <col min="521" max="521" width="12.25" style="84" bestFit="1" customWidth="1"/>
    <col min="522" max="771" width="9" style="84"/>
    <col min="772" max="772" width="2.25" style="84" customWidth="1"/>
    <col min="773" max="773" width="14" style="84" customWidth="1"/>
    <col min="774" max="774" width="5.25" style="84" customWidth="1"/>
    <col min="775" max="775" width="10.75" style="84" customWidth="1"/>
    <col min="776" max="776" width="49.25" style="84" customWidth="1"/>
    <col min="777" max="777" width="12.25" style="84" bestFit="1" customWidth="1"/>
    <col min="778" max="1027" width="9" style="84"/>
    <col min="1028" max="1028" width="2.25" style="84" customWidth="1"/>
    <col min="1029" max="1029" width="14" style="84" customWidth="1"/>
    <col min="1030" max="1030" width="5.25" style="84" customWidth="1"/>
    <col min="1031" max="1031" width="10.75" style="84" customWidth="1"/>
    <col min="1032" max="1032" width="49.25" style="84" customWidth="1"/>
    <col min="1033" max="1033" width="12.25" style="84" bestFit="1" customWidth="1"/>
    <col min="1034" max="1283" width="9" style="84"/>
    <col min="1284" max="1284" width="2.25" style="84" customWidth="1"/>
    <col min="1285" max="1285" width="14" style="84" customWidth="1"/>
    <col min="1286" max="1286" width="5.25" style="84" customWidth="1"/>
    <col min="1287" max="1287" width="10.75" style="84" customWidth="1"/>
    <col min="1288" max="1288" width="49.25" style="84" customWidth="1"/>
    <col min="1289" max="1289" width="12.25" style="84" bestFit="1" customWidth="1"/>
    <col min="1290" max="1539" width="9" style="84"/>
    <col min="1540" max="1540" width="2.25" style="84" customWidth="1"/>
    <col min="1541" max="1541" width="14" style="84" customWidth="1"/>
    <col min="1542" max="1542" width="5.25" style="84" customWidth="1"/>
    <col min="1543" max="1543" width="10.75" style="84" customWidth="1"/>
    <col min="1544" max="1544" width="49.25" style="84" customWidth="1"/>
    <col min="1545" max="1545" width="12.25" style="84" bestFit="1" customWidth="1"/>
    <col min="1546" max="1795" width="9" style="84"/>
    <col min="1796" max="1796" width="2.25" style="84" customWidth="1"/>
    <col min="1797" max="1797" width="14" style="84" customWidth="1"/>
    <col min="1798" max="1798" width="5.25" style="84" customWidth="1"/>
    <col min="1799" max="1799" width="10.75" style="84" customWidth="1"/>
    <col min="1800" max="1800" width="49.25" style="84" customWidth="1"/>
    <col min="1801" max="1801" width="12.25" style="84" bestFit="1" customWidth="1"/>
    <col min="1802" max="2051" width="9" style="84"/>
    <col min="2052" max="2052" width="2.25" style="84" customWidth="1"/>
    <col min="2053" max="2053" width="14" style="84" customWidth="1"/>
    <col min="2054" max="2054" width="5.25" style="84" customWidth="1"/>
    <col min="2055" max="2055" width="10.75" style="84" customWidth="1"/>
    <col min="2056" max="2056" width="49.25" style="84" customWidth="1"/>
    <col min="2057" max="2057" width="12.25" style="84" bestFit="1" customWidth="1"/>
    <col min="2058" max="2307" width="9" style="84"/>
    <col min="2308" max="2308" width="2.25" style="84" customWidth="1"/>
    <col min="2309" max="2309" width="14" style="84" customWidth="1"/>
    <col min="2310" max="2310" width="5.25" style="84" customWidth="1"/>
    <col min="2311" max="2311" width="10.75" style="84" customWidth="1"/>
    <col min="2312" max="2312" width="49.25" style="84" customWidth="1"/>
    <col min="2313" max="2313" width="12.25" style="84" bestFit="1" customWidth="1"/>
    <col min="2314" max="2563" width="9" style="84"/>
    <col min="2564" max="2564" width="2.25" style="84" customWidth="1"/>
    <col min="2565" max="2565" width="14" style="84" customWidth="1"/>
    <col min="2566" max="2566" width="5.25" style="84" customWidth="1"/>
    <col min="2567" max="2567" width="10.75" style="84" customWidth="1"/>
    <col min="2568" max="2568" width="49.25" style="84" customWidth="1"/>
    <col min="2569" max="2569" width="12.25" style="84" bestFit="1" customWidth="1"/>
    <col min="2570" max="2819" width="9" style="84"/>
    <col min="2820" max="2820" width="2.25" style="84" customWidth="1"/>
    <col min="2821" max="2821" width="14" style="84" customWidth="1"/>
    <col min="2822" max="2822" width="5.25" style="84" customWidth="1"/>
    <col min="2823" max="2823" width="10.75" style="84" customWidth="1"/>
    <col min="2824" max="2824" width="49.25" style="84" customWidth="1"/>
    <col min="2825" max="2825" width="12.25" style="84" bestFit="1" customWidth="1"/>
    <col min="2826" max="3075" width="9" style="84"/>
    <col min="3076" max="3076" width="2.25" style="84" customWidth="1"/>
    <col min="3077" max="3077" width="14" style="84" customWidth="1"/>
    <col min="3078" max="3078" width="5.25" style="84" customWidth="1"/>
    <col min="3079" max="3079" width="10.75" style="84" customWidth="1"/>
    <col min="3080" max="3080" width="49.25" style="84" customWidth="1"/>
    <col min="3081" max="3081" width="12.25" style="84" bestFit="1" customWidth="1"/>
    <col min="3082" max="3331" width="9" style="84"/>
    <col min="3332" max="3332" width="2.25" style="84" customWidth="1"/>
    <col min="3333" max="3333" width="14" style="84" customWidth="1"/>
    <col min="3334" max="3334" width="5.25" style="84" customWidth="1"/>
    <col min="3335" max="3335" width="10.75" style="84" customWidth="1"/>
    <col min="3336" max="3336" width="49.25" style="84" customWidth="1"/>
    <col min="3337" max="3337" width="12.25" style="84" bestFit="1" customWidth="1"/>
    <col min="3338" max="3587" width="9" style="84"/>
    <col min="3588" max="3588" width="2.25" style="84" customWidth="1"/>
    <col min="3589" max="3589" width="14" style="84" customWidth="1"/>
    <col min="3590" max="3590" width="5.25" style="84" customWidth="1"/>
    <col min="3591" max="3591" width="10.75" style="84" customWidth="1"/>
    <col min="3592" max="3592" width="49.25" style="84" customWidth="1"/>
    <col min="3593" max="3593" width="12.25" style="84" bestFit="1" customWidth="1"/>
    <col min="3594" max="3843" width="9" style="84"/>
    <col min="3844" max="3844" width="2.25" style="84" customWidth="1"/>
    <col min="3845" max="3845" width="14" style="84" customWidth="1"/>
    <col min="3846" max="3846" width="5.25" style="84" customWidth="1"/>
    <col min="3847" max="3847" width="10.75" style="84" customWidth="1"/>
    <col min="3848" max="3848" width="49.25" style="84" customWidth="1"/>
    <col min="3849" max="3849" width="12.25" style="84" bestFit="1" customWidth="1"/>
    <col min="3850" max="4099" width="9" style="84"/>
    <col min="4100" max="4100" width="2.25" style="84" customWidth="1"/>
    <col min="4101" max="4101" width="14" style="84" customWidth="1"/>
    <col min="4102" max="4102" width="5.25" style="84" customWidth="1"/>
    <col min="4103" max="4103" width="10.75" style="84" customWidth="1"/>
    <col min="4104" max="4104" width="49.25" style="84" customWidth="1"/>
    <col min="4105" max="4105" width="12.25" style="84" bestFit="1" customWidth="1"/>
    <col min="4106" max="4355" width="9" style="84"/>
    <col min="4356" max="4356" width="2.25" style="84" customWidth="1"/>
    <col min="4357" max="4357" width="14" style="84" customWidth="1"/>
    <col min="4358" max="4358" width="5.25" style="84" customWidth="1"/>
    <col min="4359" max="4359" width="10.75" style="84" customWidth="1"/>
    <col min="4360" max="4360" width="49.25" style="84" customWidth="1"/>
    <col min="4361" max="4361" width="12.25" style="84" bestFit="1" customWidth="1"/>
    <col min="4362" max="4611" width="9" style="84"/>
    <col min="4612" max="4612" width="2.25" style="84" customWidth="1"/>
    <col min="4613" max="4613" width="14" style="84" customWidth="1"/>
    <col min="4614" max="4614" width="5.25" style="84" customWidth="1"/>
    <col min="4615" max="4615" width="10.75" style="84" customWidth="1"/>
    <col min="4616" max="4616" width="49.25" style="84" customWidth="1"/>
    <col min="4617" max="4617" width="12.25" style="84" bestFit="1" customWidth="1"/>
    <col min="4618" max="4867" width="9" style="84"/>
    <col min="4868" max="4868" width="2.25" style="84" customWidth="1"/>
    <col min="4869" max="4869" width="14" style="84" customWidth="1"/>
    <col min="4870" max="4870" width="5.25" style="84" customWidth="1"/>
    <col min="4871" max="4871" width="10.75" style="84" customWidth="1"/>
    <col min="4872" max="4872" width="49.25" style="84" customWidth="1"/>
    <col min="4873" max="4873" width="12.25" style="84" bestFit="1" customWidth="1"/>
    <col min="4874" max="5123" width="9" style="84"/>
    <col min="5124" max="5124" width="2.25" style="84" customWidth="1"/>
    <col min="5125" max="5125" width="14" style="84" customWidth="1"/>
    <col min="5126" max="5126" width="5.25" style="84" customWidth="1"/>
    <col min="5127" max="5127" width="10.75" style="84" customWidth="1"/>
    <col min="5128" max="5128" width="49.25" style="84" customWidth="1"/>
    <col min="5129" max="5129" width="12.25" style="84" bestFit="1" customWidth="1"/>
    <col min="5130" max="5379" width="9" style="84"/>
    <col min="5380" max="5380" width="2.25" style="84" customWidth="1"/>
    <col min="5381" max="5381" width="14" style="84" customWidth="1"/>
    <col min="5382" max="5382" width="5.25" style="84" customWidth="1"/>
    <col min="5383" max="5383" width="10.75" style="84" customWidth="1"/>
    <col min="5384" max="5384" width="49.25" style="84" customWidth="1"/>
    <col min="5385" max="5385" width="12.25" style="84" bestFit="1" customWidth="1"/>
    <col min="5386" max="5635" width="9" style="84"/>
    <col min="5636" max="5636" width="2.25" style="84" customWidth="1"/>
    <col min="5637" max="5637" width="14" style="84" customWidth="1"/>
    <col min="5638" max="5638" width="5.25" style="84" customWidth="1"/>
    <col min="5639" max="5639" width="10.75" style="84" customWidth="1"/>
    <col min="5640" max="5640" width="49.25" style="84" customWidth="1"/>
    <col min="5641" max="5641" width="12.25" style="84" bestFit="1" customWidth="1"/>
    <col min="5642" max="5891" width="9" style="84"/>
    <col min="5892" max="5892" width="2.25" style="84" customWidth="1"/>
    <col min="5893" max="5893" width="14" style="84" customWidth="1"/>
    <col min="5894" max="5894" width="5.25" style="84" customWidth="1"/>
    <col min="5895" max="5895" width="10.75" style="84" customWidth="1"/>
    <col min="5896" max="5896" width="49.25" style="84" customWidth="1"/>
    <col min="5897" max="5897" width="12.25" style="84" bestFit="1" customWidth="1"/>
    <col min="5898" max="6147" width="9" style="84"/>
    <col min="6148" max="6148" width="2.25" style="84" customWidth="1"/>
    <col min="6149" max="6149" width="14" style="84" customWidth="1"/>
    <col min="6150" max="6150" width="5.25" style="84" customWidth="1"/>
    <col min="6151" max="6151" width="10.75" style="84" customWidth="1"/>
    <col min="6152" max="6152" width="49.25" style="84" customWidth="1"/>
    <col min="6153" max="6153" width="12.25" style="84" bestFit="1" customWidth="1"/>
    <col min="6154" max="6403" width="9" style="84"/>
    <col min="6404" max="6404" width="2.25" style="84" customWidth="1"/>
    <col min="6405" max="6405" width="14" style="84" customWidth="1"/>
    <col min="6406" max="6406" width="5.25" style="84" customWidth="1"/>
    <col min="6407" max="6407" width="10.75" style="84" customWidth="1"/>
    <col min="6408" max="6408" width="49.25" style="84" customWidth="1"/>
    <col min="6409" max="6409" width="12.25" style="84" bestFit="1" customWidth="1"/>
    <col min="6410" max="6659" width="9" style="84"/>
    <col min="6660" max="6660" width="2.25" style="84" customWidth="1"/>
    <col min="6661" max="6661" width="14" style="84" customWidth="1"/>
    <col min="6662" max="6662" width="5.25" style="84" customWidth="1"/>
    <col min="6663" max="6663" width="10.75" style="84" customWidth="1"/>
    <col min="6664" max="6664" width="49.25" style="84" customWidth="1"/>
    <col min="6665" max="6665" width="12.25" style="84" bestFit="1" customWidth="1"/>
    <col min="6666" max="6915" width="9" style="84"/>
    <col min="6916" max="6916" width="2.25" style="84" customWidth="1"/>
    <col min="6917" max="6917" width="14" style="84" customWidth="1"/>
    <col min="6918" max="6918" width="5.25" style="84" customWidth="1"/>
    <col min="6919" max="6919" width="10.75" style="84" customWidth="1"/>
    <col min="6920" max="6920" width="49.25" style="84" customWidth="1"/>
    <col min="6921" max="6921" width="12.25" style="84" bestFit="1" customWidth="1"/>
    <col min="6922" max="7171" width="9" style="84"/>
    <col min="7172" max="7172" width="2.25" style="84" customWidth="1"/>
    <col min="7173" max="7173" width="14" style="84" customWidth="1"/>
    <col min="7174" max="7174" width="5.25" style="84" customWidth="1"/>
    <col min="7175" max="7175" width="10.75" style="84" customWidth="1"/>
    <col min="7176" max="7176" width="49.25" style="84" customWidth="1"/>
    <col min="7177" max="7177" width="12.25" style="84" bestFit="1" customWidth="1"/>
    <col min="7178" max="7427" width="9" style="84"/>
    <col min="7428" max="7428" width="2.25" style="84" customWidth="1"/>
    <col min="7429" max="7429" width="14" style="84" customWidth="1"/>
    <col min="7430" max="7430" width="5.25" style="84" customWidth="1"/>
    <col min="7431" max="7431" width="10.75" style="84" customWidth="1"/>
    <col min="7432" max="7432" width="49.25" style="84" customWidth="1"/>
    <col min="7433" max="7433" width="12.25" style="84" bestFit="1" customWidth="1"/>
    <col min="7434" max="7683" width="9" style="84"/>
    <col min="7684" max="7684" width="2.25" style="84" customWidth="1"/>
    <col min="7685" max="7685" width="14" style="84" customWidth="1"/>
    <col min="7686" max="7686" width="5.25" style="84" customWidth="1"/>
    <col min="7687" max="7687" width="10.75" style="84" customWidth="1"/>
    <col min="7688" max="7688" width="49.25" style="84" customWidth="1"/>
    <col min="7689" max="7689" width="12.25" style="84" bestFit="1" customWidth="1"/>
    <col min="7690" max="7939" width="9" style="84"/>
    <col min="7940" max="7940" width="2.25" style="84" customWidth="1"/>
    <col min="7941" max="7941" width="14" style="84" customWidth="1"/>
    <col min="7942" max="7942" width="5.25" style="84" customWidth="1"/>
    <col min="7943" max="7943" width="10.75" style="84" customWidth="1"/>
    <col min="7944" max="7944" width="49.25" style="84" customWidth="1"/>
    <col min="7945" max="7945" width="12.25" style="84" bestFit="1" customWidth="1"/>
    <col min="7946" max="8195" width="9" style="84"/>
    <col min="8196" max="8196" width="2.25" style="84" customWidth="1"/>
    <col min="8197" max="8197" width="14" style="84" customWidth="1"/>
    <col min="8198" max="8198" width="5.25" style="84" customWidth="1"/>
    <col min="8199" max="8199" width="10.75" style="84" customWidth="1"/>
    <col min="8200" max="8200" width="49.25" style="84" customWidth="1"/>
    <col min="8201" max="8201" width="12.25" style="84" bestFit="1" customWidth="1"/>
    <col min="8202" max="8451" width="9" style="84"/>
    <col min="8452" max="8452" width="2.25" style="84" customWidth="1"/>
    <col min="8453" max="8453" width="14" style="84" customWidth="1"/>
    <col min="8454" max="8454" width="5.25" style="84" customWidth="1"/>
    <col min="8455" max="8455" width="10.75" style="84" customWidth="1"/>
    <col min="8456" max="8456" width="49.25" style="84" customWidth="1"/>
    <col min="8457" max="8457" width="12.25" style="84" bestFit="1" customWidth="1"/>
    <col min="8458" max="8707" width="9" style="84"/>
    <col min="8708" max="8708" width="2.25" style="84" customWidth="1"/>
    <col min="8709" max="8709" width="14" style="84" customWidth="1"/>
    <col min="8710" max="8710" width="5.25" style="84" customWidth="1"/>
    <col min="8711" max="8711" width="10.75" style="84" customWidth="1"/>
    <col min="8712" max="8712" width="49.25" style="84" customWidth="1"/>
    <col min="8713" max="8713" width="12.25" style="84" bestFit="1" customWidth="1"/>
    <col min="8714" max="8963" width="9" style="84"/>
    <col min="8964" max="8964" width="2.25" style="84" customWidth="1"/>
    <col min="8965" max="8965" width="14" style="84" customWidth="1"/>
    <col min="8966" max="8966" width="5.25" style="84" customWidth="1"/>
    <col min="8967" max="8967" width="10.75" style="84" customWidth="1"/>
    <col min="8968" max="8968" width="49.25" style="84" customWidth="1"/>
    <col min="8969" max="8969" width="12.25" style="84" bestFit="1" customWidth="1"/>
    <col min="8970" max="9219" width="9" style="84"/>
    <col min="9220" max="9220" width="2.25" style="84" customWidth="1"/>
    <col min="9221" max="9221" width="14" style="84" customWidth="1"/>
    <col min="9222" max="9222" width="5.25" style="84" customWidth="1"/>
    <col min="9223" max="9223" width="10.75" style="84" customWidth="1"/>
    <col min="9224" max="9224" width="49.25" style="84" customWidth="1"/>
    <col min="9225" max="9225" width="12.25" style="84" bestFit="1" customWidth="1"/>
    <col min="9226" max="9475" width="9" style="84"/>
    <col min="9476" max="9476" width="2.25" style="84" customWidth="1"/>
    <col min="9477" max="9477" width="14" style="84" customWidth="1"/>
    <col min="9478" max="9478" width="5.25" style="84" customWidth="1"/>
    <col min="9479" max="9479" width="10.75" style="84" customWidth="1"/>
    <col min="9480" max="9480" width="49.25" style="84" customWidth="1"/>
    <col min="9481" max="9481" width="12.25" style="84" bestFit="1" customWidth="1"/>
    <col min="9482" max="9731" width="9" style="84"/>
    <col min="9732" max="9732" width="2.25" style="84" customWidth="1"/>
    <col min="9733" max="9733" width="14" style="84" customWidth="1"/>
    <col min="9734" max="9734" width="5.25" style="84" customWidth="1"/>
    <col min="9735" max="9735" width="10.75" style="84" customWidth="1"/>
    <col min="9736" max="9736" width="49.25" style="84" customWidth="1"/>
    <col min="9737" max="9737" width="12.25" style="84" bestFit="1" customWidth="1"/>
    <col min="9738" max="9987" width="9" style="84"/>
    <col min="9988" max="9988" width="2.25" style="84" customWidth="1"/>
    <col min="9989" max="9989" width="14" style="84" customWidth="1"/>
    <col min="9990" max="9990" width="5.25" style="84" customWidth="1"/>
    <col min="9991" max="9991" width="10.75" style="84" customWidth="1"/>
    <col min="9992" max="9992" width="49.25" style="84" customWidth="1"/>
    <col min="9993" max="9993" width="12.25" style="84" bestFit="1" customWidth="1"/>
    <col min="9994" max="10243" width="9" style="84"/>
    <col min="10244" max="10244" width="2.25" style="84" customWidth="1"/>
    <col min="10245" max="10245" width="14" style="84" customWidth="1"/>
    <col min="10246" max="10246" width="5.25" style="84" customWidth="1"/>
    <col min="10247" max="10247" width="10.75" style="84" customWidth="1"/>
    <col min="10248" max="10248" width="49.25" style="84" customWidth="1"/>
    <col min="10249" max="10249" width="12.25" style="84" bestFit="1" customWidth="1"/>
    <col min="10250" max="10499" width="9" style="84"/>
    <col min="10500" max="10500" width="2.25" style="84" customWidth="1"/>
    <col min="10501" max="10501" width="14" style="84" customWidth="1"/>
    <col min="10502" max="10502" width="5.25" style="84" customWidth="1"/>
    <col min="10503" max="10503" width="10.75" style="84" customWidth="1"/>
    <col min="10504" max="10504" width="49.25" style="84" customWidth="1"/>
    <col min="10505" max="10505" width="12.25" style="84" bestFit="1" customWidth="1"/>
    <col min="10506" max="10755" width="9" style="84"/>
    <col min="10756" max="10756" width="2.25" style="84" customWidth="1"/>
    <col min="10757" max="10757" width="14" style="84" customWidth="1"/>
    <col min="10758" max="10758" width="5.25" style="84" customWidth="1"/>
    <col min="10759" max="10759" width="10.75" style="84" customWidth="1"/>
    <col min="10760" max="10760" width="49.25" style="84" customWidth="1"/>
    <col min="10761" max="10761" width="12.25" style="84" bestFit="1" customWidth="1"/>
    <col min="10762" max="11011" width="9" style="84"/>
    <col min="11012" max="11012" width="2.25" style="84" customWidth="1"/>
    <col min="11013" max="11013" width="14" style="84" customWidth="1"/>
    <col min="11014" max="11014" width="5.25" style="84" customWidth="1"/>
    <col min="11015" max="11015" width="10.75" style="84" customWidth="1"/>
    <col min="11016" max="11016" width="49.25" style="84" customWidth="1"/>
    <col min="11017" max="11017" width="12.25" style="84" bestFit="1" customWidth="1"/>
    <col min="11018" max="11267" width="9" style="84"/>
    <col min="11268" max="11268" width="2.25" style="84" customWidth="1"/>
    <col min="11269" max="11269" width="14" style="84" customWidth="1"/>
    <col min="11270" max="11270" width="5.25" style="84" customWidth="1"/>
    <col min="11271" max="11271" width="10.75" style="84" customWidth="1"/>
    <col min="11272" max="11272" width="49.25" style="84" customWidth="1"/>
    <col min="11273" max="11273" width="12.25" style="84" bestFit="1" customWidth="1"/>
    <col min="11274" max="11523" width="9" style="84"/>
    <col min="11524" max="11524" width="2.25" style="84" customWidth="1"/>
    <col min="11525" max="11525" width="14" style="84" customWidth="1"/>
    <col min="11526" max="11526" width="5.25" style="84" customWidth="1"/>
    <col min="11527" max="11527" width="10.75" style="84" customWidth="1"/>
    <col min="11528" max="11528" width="49.25" style="84" customWidth="1"/>
    <col min="11529" max="11529" width="12.25" style="84" bestFit="1" customWidth="1"/>
    <col min="11530" max="11779" width="9" style="84"/>
    <col min="11780" max="11780" width="2.25" style="84" customWidth="1"/>
    <col min="11781" max="11781" width="14" style="84" customWidth="1"/>
    <col min="11782" max="11782" width="5.25" style="84" customWidth="1"/>
    <col min="11783" max="11783" width="10.75" style="84" customWidth="1"/>
    <col min="11784" max="11784" width="49.25" style="84" customWidth="1"/>
    <col min="11785" max="11785" width="12.25" style="84" bestFit="1" customWidth="1"/>
    <col min="11786" max="12035" width="9" style="84"/>
    <col min="12036" max="12036" width="2.25" style="84" customWidth="1"/>
    <col min="12037" max="12037" width="14" style="84" customWidth="1"/>
    <col min="12038" max="12038" width="5.25" style="84" customWidth="1"/>
    <col min="12039" max="12039" width="10.75" style="84" customWidth="1"/>
    <col min="12040" max="12040" width="49.25" style="84" customWidth="1"/>
    <col min="12041" max="12041" width="12.25" style="84" bestFit="1" customWidth="1"/>
    <col min="12042" max="12291" width="9" style="84"/>
    <col min="12292" max="12292" width="2.25" style="84" customWidth="1"/>
    <col min="12293" max="12293" width="14" style="84" customWidth="1"/>
    <col min="12294" max="12294" width="5.25" style="84" customWidth="1"/>
    <col min="12295" max="12295" width="10.75" style="84" customWidth="1"/>
    <col min="12296" max="12296" width="49.25" style="84" customWidth="1"/>
    <col min="12297" max="12297" width="12.25" style="84" bestFit="1" customWidth="1"/>
    <col min="12298" max="12547" width="9" style="84"/>
    <col min="12548" max="12548" width="2.25" style="84" customWidth="1"/>
    <col min="12549" max="12549" width="14" style="84" customWidth="1"/>
    <col min="12550" max="12550" width="5.25" style="84" customWidth="1"/>
    <col min="12551" max="12551" width="10.75" style="84" customWidth="1"/>
    <col min="12552" max="12552" width="49.25" style="84" customWidth="1"/>
    <col min="12553" max="12553" width="12.25" style="84" bestFit="1" customWidth="1"/>
    <col min="12554" max="12803" width="9" style="84"/>
    <col min="12804" max="12804" width="2.25" style="84" customWidth="1"/>
    <col min="12805" max="12805" width="14" style="84" customWidth="1"/>
    <col min="12806" max="12806" width="5.25" style="84" customWidth="1"/>
    <col min="12807" max="12807" width="10.75" style="84" customWidth="1"/>
    <col min="12808" max="12808" width="49.25" style="84" customWidth="1"/>
    <col min="12809" max="12809" width="12.25" style="84" bestFit="1" customWidth="1"/>
    <col min="12810" max="13059" width="9" style="84"/>
    <col min="13060" max="13060" width="2.25" style="84" customWidth="1"/>
    <col min="13061" max="13061" width="14" style="84" customWidth="1"/>
    <col min="13062" max="13062" width="5.25" style="84" customWidth="1"/>
    <col min="13063" max="13063" width="10.75" style="84" customWidth="1"/>
    <col min="13064" max="13064" width="49.25" style="84" customWidth="1"/>
    <col min="13065" max="13065" width="12.25" style="84" bestFit="1" customWidth="1"/>
    <col min="13066" max="13315" width="9" style="84"/>
    <col min="13316" max="13316" width="2.25" style="84" customWidth="1"/>
    <col min="13317" max="13317" width="14" style="84" customWidth="1"/>
    <col min="13318" max="13318" width="5.25" style="84" customWidth="1"/>
    <col min="13319" max="13319" width="10.75" style="84" customWidth="1"/>
    <col min="13320" max="13320" width="49.25" style="84" customWidth="1"/>
    <col min="13321" max="13321" width="12.25" style="84" bestFit="1" customWidth="1"/>
    <col min="13322" max="13571" width="9" style="84"/>
    <col min="13572" max="13572" width="2.25" style="84" customWidth="1"/>
    <col min="13573" max="13573" width="14" style="84" customWidth="1"/>
    <col min="13574" max="13574" width="5.25" style="84" customWidth="1"/>
    <col min="13575" max="13575" width="10.75" style="84" customWidth="1"/>
    <col min="13576" max="13576" width="49.25" style="84" customWidth="1"/>
    <col min="13577" max="13577" width="12.25" style="84" bestFit="1" customWidth="1"/>
    <col min="13578" max="13827" width="9" style="84"/>
    <col min="13828" max="13828" width="2.25" style="84" customWidth="1"/>
    <col min="13829" max="13829" width="14" style="84" customWidth="1"/>
    <col min="13830" max="13830" width="5.25" style="84" customWidth="1"/>
    <col min="13831" max="13831" width="10.75" style="84" customWidth="1"/>
    <col min="13832" max="13832" width="49.25" style="84" customWidth="1"/>
    <col min="13833" max="13833" width="12.25" style="84" bestFit="1" customWidth="1"/>
    <col min="13834" max="14083" width="9" style="84"/>
    <col min="14084" max="14084" width="2.25" style="84" customWidth="1"/>
    <col min="14085" max="14085" width="14" style="84" customWidth="1"/>
    <col min="14086" max="14086" width="5.25" style="84" customWidth="1"/>
    <col min="14087" max="14087" width="10.75" style="84" customWidth="1"/>
    <col min="14088" max="14088" width="49.25" style="84" customWidth="1"/>
    <col min="14089" max="14089" width="12.25" style="84" bestFit="1" customWidth="1"/>
    <col min="14090" max="14339" width="9" style="84"/>
    <col min="14340" max="14340" width="2.25" style="84" customWidth="1"/>
    <col min="14341" max="14341" width="14" style="84" customWidth="1"/>
    <col min="14342" max="14342" width="5.25" style="84" customWidth="1"/>
    <col min="14343" max="14343" width="10.75" style="84" customWidth="1"/>
    <col min="14344" max="14344" width="49.25" style="84" customWidth="1"/>
    <col min="14345" max="14345" width="12.25" style="84" bestFit="1" customWidth="1"/>
    <col min="14346" max="14595" width="9" style="84"/>
    <col min="14596" max="14596" width="2.25" style="84" customWidth="1"/>
    <col min="14597" max="14597" width="14" style="84" customWidth="1"/>
    <col min="14598" max="14598" width="5.25" style="84" customWidth="1"/>
    <col min="14599" max="14599" width="10.75" style="84" customWidth="1"/>
    <col min="14600" max="14600" width="49.25" style="84" customWidth="1"/>
    <col min="14601" max="14601" width="12.25" style="84" bestFit="1" customWidth="1"/>
    <col min="14602" max="14851" width="9" style="84"/>
    <col min="14852" max="14852" width="2.25" style="84" customWidth="1"/>
    <col min="14853" max="14853" width="14" style="84" customWidth="1"/>
    <col min="14854" max="14854" width="5.25" style="84" customWidth="1"/>
    <col min="14855" max="14855" width="10.75" style="84" customWidth="1"/>
    <col min="14856" max="14856" width="49.25" style="84" customWidth="1"/>
    <col min="14857" max="14857" width="12.25" style="84" bestFit="1" customWidth="1"/>
    <col min="14858" max="15107" width="9" style="84"/>
    <col min="15108" max="15108" width="2.25" style="84" customWidth="1"/>
    <col min="15109" max="15109" width="14" style="84" customWidth="1"/>
    <col min="15110" max="15110" width="5.25" style="84" customWidth="1"/>
    <col min="15111" max="15111" width="10.75" style="84" customWidth="1"/>
    <col min="15112" max="15112" width="49.25" style="84" customWidth="1"/>
    <col min="15113" max="15113" width="12.25" style="84" bestFit="1" customWidth="1"/>
    <col min="15114" max="15363" width="9" style="84"/>
    <col min="15364" max="15364" width="2.25" style="84" customWidth="1"/>
    <col min="15365" max="15365" width="14" style="84" customWidth="1"/>
    <col min="15366" max="15366" width="5.25" style="84" customWidth="1"/>
    <col min="15367" max="15367" width="10.75" style="84" customWidth="1"/>
    <col min="15368" max="15368" width="49.25" style="84" customWidth="1"/>
    <col min="15369" max="15369" width="12.25" style="84" bestFit="1" customWidth="1"/>
    <col min="15370" max="15619" width="9" style="84"/>
    <col min="15620" max="15620" width="2.25" style="84" customWidth="1"/>
    <col min="15621" max="15621" width="14" style="84" customWidth="1"/>
    <col min="15622" max="15622" width="5.25" style="84" customWidth="1"/>
    <col min="15623" max="15623" width="10.75" style="84" customWidth="1"/>
    <col min="15624" max="15624" width="49.25" style="84" customWidth="1"/>
    <col min="15625" max="15625" width="12.25" style="84" bestFit="1" customWidth="1"/>
    <col min="15626" max="15875" width="9" style="84"/>
    <col min="15876" max="15876" width="2.25" style="84" customWidth="1"/>
    <col min="15877" max="15877" width="14" style="84" customWidth="1"/>
    <col min="15878" max="15878" width="5.25" style="84" customWidth="1"/>
    <col min="15879" max="15879" width="10.75" style="84" customWidth="1"/>
    <col min="15880" max="15880" width="49.25" style="84" customWidth="1"/>
    <col min="15881" max="15881" width="12.25" style="84" bestFit="1" customWidth="1"/>
    <col min="15882" max="16131" width="9" style="84"/>
    <col min="16132" max="16132" width="2.25" style="84" customWidth="1"/>
    <col min="16133" max="16133" width="14" style="84" customWidth="1"/>
    <col min="16134" max="16134" width="5.25" style="84" customWidth="1"/>
    <col min="16135" max="16135" width="10.75" style="84" customWidth="1"/>
    <col min="16136" max="16136" width="49.25" style="84" customWidth="1"/>
    <col min="16137" max="16137" width="12.25" style="84" bestFit="1" customWidth="1"/>
    <col min="16138" max="16384" width="9" style="84"/>
  </cols>
  <sheetData>
    <row r="2" spans="2:9" ht="20.100000000000001" customHeight="1" x14ac:dyDescent="0.4">
      <c r="B2" s="84" t="s">
        <v>571</v>
      </c>
      <c r="G2" s="271"/>
      <c r="H2" s="271"/>
    </row>
    <row r="3" spans="2:9" ht="20.100000000000001" customHeight="1" x14ac:dyDescent="0.4">
      <c r="B3" s="906" t="s">
        <v>337</v>
      </c>
      <c r="C3" s="906"/>
      <c r="D3" s="906"/>
      <c r="E3" s="906"/>
      <c r="F3" s="906"/>
      <c r="G3" s="271"/>
      <c r="H3" s="271"/>
    </row>
    <row r="4" spans="2:9" ht="20.100000000000001" customHeight="1" x14ac:dyDescent="0.4">
      <c r="B4" s="131"/>
      <c r="C4" s="131"/>
    </row>
    <row r="5" spans="2:9" ht="20.100000000000001" customHeight="1" x14ac:dyDescent="0.4">
      <c r="F5" s="18" t="s">
        <v>31</v>
      </c>
      <c r="G5" s="18"/>
      <c r="H5" s="18"/>
    </row>
    <row r="6" spans="2:9" ht="20.100000000000001" customHeight="1" x14ac:dyDescent="0.4">
      <c r="B6" s="132"/>
      <c r="C6" s="132"/>
    </row>
    <row r="7" spans="2:9" ht="20.100000000000001" customHeight="1" x14ac:dyDescent="0.4">
      <c r="B7" s="132"/>
      <c r="C7" s="132"/>
    </row>
    <row r="8" spans="2:9" ht="20.100000000000001" customHeight="1" x14ac:dyDescent="0.4">
      <c r="B8" s="44" t="s">
        <v>560</v>
      </c>
      <c r="C8" s="44"/>
    </row>
    <row r="9" spans="2:9" ht="20.100000000000001" customHeight="1" x14ac:dyDescent="0.4">
      <c r="B9" s="132"/>
      <c r="C9" s="132"/>
    </row>
    <row r="10" spans="2:9" ht="20.100000000000001" customHeight="1" x14ac:dyDescent="0.4">
      <c r="B10" s="132"/>
      <c r="C10" s="132"/>
    </row>
    <row r="11" spans="2:9" ht="20.100000000000001" customHeight="1" x14ac:dyDescent="0.4">
      <c r="B11" s="133"/>
      <c r="C11" s="133"/>
      <c r="F11" s="44" t="s">
        <v>248</v>
      </c>
      <c r="G11" s="44"/>
      <c r="H11" s="44"/>
      <c r="I11" s="137" t="s">
        <v>578</v>
      </c>
    </row>
    <row r="12" spans="2:9" ht="20.100000000000001" customHeight="1" x14ac:dyDescent="0.4">
      <c r="B12" s="133"/>
      <c r="C12" s="133"/>
      <c r="F12" s="44" t="s">
        <v>228</v>
      </c>
      <c r="G12" s="44"/>
      <c r="H12" s="44"/>
    </row>
    <row r="13" spans="2:9" ht="20.100000000000001" customHeight="1" x14ac:dyDescent="0.4">
      <c r="B13" s="133"/>
      <c r="C13" s="133"/>
      <c r="F13" s="44" t="s">
        <v>561</v>
      </c>
      <c r="G13" s="44"/>
      <c r="H13" s="44"/>
    </row>
    <row r="14" spans="2:9" ht="20.100000000000001" customHeight="1" x14ac:dyDescent="0.4">
      <c r="B14" s="133"/>
      <c r="C14" s="133"/>
      <c r="F14" s="257" t="s">
        <v>562</v>
      </c>
      <c r="G14" s="257"/>
      <c r="H14" s="257"/>
    </row>
    <row r="15" spans="2:9" ht="20.100000000000001" customHeight="1" x14ac:dyDescent="0.4">
      <c r="B15" s="133"/>
      <c r="C15" s="133"/>
      <c r="F15" s="258" t="s">
        <v>569</v>
      </c>
      <c r="G15" s="258"/>
      <c r="H15" s="258"/>
    </row>
    <row r="16" spans="2:9" ht="20.100000000000001" customHeight="1" x14ac:dyDescent="0.4">
      <c r="B16" s="133"/>
      <c r="C16" s="133"/>
    </row>
    <row r="17" spans="2:9" ht="20.100000000000001" customHeight="1" x14ac:dyDescent="0.4">
      <c r="B17" s="133"/>
      <c r="C17" s="133"/>
    </row>
    <row r="18" spans="2:9" ht="20.100000000000001" customHeight="1" x14ac:dyDescent="0.4">
      <c r="B18" s="133"/>
      <c r="C18" s="133"/>
    </row>
    <row r="19" spans="2:9" ht="20.100000000000001" customHeight="1" x14ac:dyDescent="0.4">
      <c r="B19" s="44" t="s">
        <v>341</v>
      </c>
      <c r="C19" s="44"/>
      <c r="E19" s="88" t="s">
        <v>108</v>
      </c>
      <c r="F19" s="88"/>
      <c r="G19" s="134"/>
      <c r="H19" s="134"/>
      <c r="I19" s="137" t="s">
        <v>579</v>
      </c>
    </row>
    <row r="20" spans="2:9" ht="20.100000000000001" customHeight="1" x14ac:dyDescent="0.4">
      <c r="B20" s="259"/>
      <c r="C20" s="259"/>
    </row>
    <row r="21" spans="2:9" ht="20.100000000000001" customHeight="1" x14ac:dyDescent="0.4">
      <c r="B21" s="133"/>
      <c r="C21" s="133"/>
    </row>
    <row r="22" spans="2:9" ht="20.100000000000001" customHeight="1" x14ac:dyDescent="0.4">
      <c r="B22" s="133"/>
      <c r="C22" s="133"/>
      <c r="E22" s="88" t="s">
        <v>342</v>
      </c>
      <c r="F22" s="88"/>
      <c r="G22" s="134"/>
      <c r="H22" s="134"/>
    </row>
    <row r="23" spans="2:9" ht="20.100000000000001" customHeight="1" x14ac:dyDescent="0.4">
      <c r="B23" s="133"/>
      <c r="C23" s="133"/>
      <c r="G23" s="134"/>
      <c r="H23" s="134"/>
    </row>
    <row r="24" spans="2:9" ht="20.100000000000001" customHeight="1" x14ac:dyDescent="0.4">
      <c r="B24" s="133"/>
      <c r="C24" s="133"/>
      <c r="G24" s="134"/>
      <c r="H24" s="134"/>
    </row>
    <row r="25" spans="2:9" ht="30" customHeight="1" x14ac:dyDescent="0.4">
      <c r="B25" s="260"/>
      <c r="C25" s="261"/>
      <c r="D25" s="1077" t="s">
        <v>572</v>
      </c>
      <c r="E25" s="1078"/>
      <c r="F25" s="262"/>
      <c r="G25" s="262" t="s">
        <v>573</v>
      </c>
      <c r="H25" s="263"/>
    </row>
    <row r="26" spans="2:9" ht="19.899999999999999" customHeight="1" x14ac:dyDescent="0.4">
      <c r="B26" s="260"/>
      <c r="C26" s="264"/>
      <c r="D26" s="1079" t="s">
        <v>574</v>
      </c>
      <c r="E26" s="1079"/>
      <c r="F26" s="265"/>
      <c r="G26" s="265" t="s">
        <v>573</v>
      </c>
      <c r="H26" s="266"/>
    </row>
    <row r="27" spans="2:9" ht="30" customHeight="1" x14ac:dyDescent="0.4">
      <c r="B27" s="260"/>
      <c r="C27" s="264"/>
      <c r="D27" s="1080" t="s">
        <v>575</v>
      </c>
      <c r="E27" s="1080"/>
      <c r="F27" s="267"/>
      <c r="G27" s="267" t="s">
        <v>573</v>
      </c>
      <c r="H27" s="266"/>
    </row>
    <row r="28" spans="2:9" ht="30" customHeight="1" x14ac:dyDescent="0.4">
      <c r="B28" s="260"/>
      <c r="C28" s="268"/>
      <c r="D28" s="1081" t="s">
        <v>576</v>
      </c>
      <c r="E28" s="1081"/>
      <c r="F28" s="269"/>
      <c r="G28" s="269" t="s">
        <v>573</v>
      </c>
      <c r="H28" s="270"/>
    </row>
    <row r="29" spans="2:9" ht="20.100000000000001" customHeight="1" x14ac:dyDescent="0.4">
      <c r="B29" s="133"/>
      <c r="C29" s="133"/>
    </row>
    <row r="30" spans="2:9" ht="20.100000000000001" customHeight="1" x14ac:dyDescent="0.4">
      <c r="B30" s="44" t="s">
        <v>343</v>
      </c>
      <c r="C30" s="44"/>
    </row>
  </sheetData>
  <mergeCells count="5">
    <mergeCell ref="B3:F3"/>
    <mergeCell ref="D25:E25"/>
    <mergeCell ref="D26:E26"/>
    <mergeCell ref="D27:E27"/>
    <mergeCell ref="D28:E28"/>
  </mergeCells>
  <phoneticPr fontId="1"/>
  <pageMargins left="0.7" right="0.7" top="0.75" bottom="0.75" header="0.3" footer="0.3"/>
  <pageSetup paperSize="9" scale="98"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AR119"/>
  <sheetViews>
    <sheetView view="pageBreakPreview" zoomScale="75" zoomScaleNormal="75" zoomScaleSheetLayoutView="75" workbookViewId="0">
      <selection activeCell="AL2" sqref="AL2"/>
    </sheetView>
  </sheetViews>
  <sheetFormatPr defaultColWidth="9" defaultRowHeight="18.75" x14ac:dyDescent="0.4"/>
  <cols>
    <col min="1" max="1" width="1.5" style="273" customWidth="1"/>
    <col min="2" max="2" width="5.125" style="273" customWidth="1"/>
    <col min="3" max="35" width="4.125" style="273" customWidth="1"/>
    <col min="36" max="36" width="4.125" style="300" customWidth="1"/>
    <col min="37" max="37" width="4.125" style="289" customWidth="1"/>
    <col min="38" max="38" width="4.125" style="300" customWidth="1"/>
    <col min="39" max="41" width="4.125" style="273" customWidth="1"/>
    <col min="42" max="16384" width="9" style="273"/>
  </cols>
  <sheetData>
    <row r="1" spans="2:40" ht="33" x14ac:dyDescent="0.4">
      <c r="B1" s="272" t="s">
        <v>583</v>
      </c>
      <c r="L1" s="272"/>
      <c r="Q1" s="297"/>
      <c r="R1" s="298"/>
      <c r="S1" s="299"/>
      <c r="T1" s="299"/>
      <c r="AB1" s="272"/>
      <c r="AF1" s="272" t="s">
        <v>706</v>
      </c>
    </row>
    <row r="3" spans="2:40" ht="24" x14ac:dyDescent="0.4">
      <c r="B3" s="274" t="s">
        <v>584</v>
      </c>
      <c r="C3" s="275"/>
      <c r="P3" s="274"/>
      <c r="R3" s="274"/>
      <c r="U3" s="274" t="s">
        <v>707</v>
      </c>
      <c r="AN3" s="301"/>
    </row>
    <row r="4" spans="2:40" ht="24" x14ac:dyDescent="0.4">
      <c r="B4" s="275" t="s">
        <v>693</v>
      </c>
      <c r="C4" s="275"/>
      <c r="P4" s="301"/>
      <c r="AN4" s="302"/>
    </row>
    <row r="5" spans="2:40" ht="19.149999999999999" customHeight="1" thickBot="1" x14ac:dyDescent="0.45">
      <c r="B5" s="319" t="s">
        <v>694</v>
      </c>
      <c r="AN5" s="302"/>
    </row>
    <row r="6" spans="2:40" ht="13.5" customHeight="1" x14ac:dyDescent="0.4">
      <c r="B6" s="276" t="s">
        <v>585</v>
      </c>
      <c r="C6" s="1140">
        <v>4</v>
      </c>
      <c r="D6" s="1141"/>
      <c r="E6" s="1141"/>
      <c r="F6" s="1141"/>
      <c r="G6" s="1141"/>
      <c r="H6" s="1141"/>
      <c r="I6" s="1141"/>
      <c r="J6" s="1141"/>
      <c r="K6" s="1141"/>
      <c r="L6" s="1141"/>
      <c r="M6" s="1141"/>
      <c r="N6" s="1141"/>
      <c r="O6" s="1141"/>
      <c r="P6" s="1141"/>
      <c r="Q6" s="1141"/>
      <c r="R6" s="1141"/>
      <c r="S6" s="1141"/>
      <c r="T6" s="1141"/>
      <c r="U6" s="1141"/>
      <c r="V6" s="1141"/>
      <c r="W6" s="1141"/>
      <c r="X6" s="1141"/>
      <c r="Y6" s="1141"/>
      <c r="Z6" s="1141"/>
      <c r="AA6" s="1141"/>
      <c r="AB6" s="1141"/>
      <c r="AC6" s="1141"/>
      <c r="AD6" s="1141"/>
      <c r="AE6" s="1141"/>
      <c r="AF6" s="1141"/>
      <c r="AG6" s="1141"/>
      <c r="AH6" s="1121" t="s">
        <v>586</v>
      </c>
      <c r="AI6" s="1124" t="s">
        <v>587</v>
      </c>
      <c r="AJ6" s="1127" t="s">
        <v>629</v>
      </c>
      <c r="AK6" s="1128"/>
      <c r="AL6" s="1129"/>
      <c r="AM6" s="1136" t="s">
        <v>708</v>
      </c>
      <c r="AN6" s="302"/>
    </row>
    <row r="7" spans="2:40" ht="13.5" customHeight="1" x14ac:dyDescent="0.4">
      <c r="B7" s="432" t="s">
        <v>709</v>
      </c>
      <c r="C7" s="1146">
        <v>1</v>
      </c>
      <c r="D7" s="1144"/>
      <c r="E7" s="1150"/>
      <c r="F7" s="1107">
        <v>2</v>
      </c>
      <c r="G7" s="1108"/>
      <c r="H7" s="1108"/>
      <c r="I7" s="1108"/>
      <c r="J7" s="1108"/>
      <c r="K7" s="1108"/>
      <c r="L7" s="1139"/>
      <c r="M7" s="1146">
        <v>3</v>
      </c>
      <c r="N7" s="1144"/>
      <c r="O7" s="1144"/>
      <c r="P7" s="1144"/>
      <c r="Q7" s="1144"/>
      <c r="R7" s="1144"/>
      <c r="S7" s="1150"/>
      <c r="T7" s="1107">
        <v>4</v>
      </c>
      <c r="U7" s="1108"/>
      <c r="V7" s="1108"/>
      <c r="W7" s="1108"/>
      <c r="X7" s="1108"/>
      <c r="Y7" s="1108"/>
      <c r="Z7" s="1139"/>
      <c r="AA7" s="1146">
        <v>5</v>
      </c>
      <c r="AB7" s="1144"/>
      <c r="AC7" s="1144"/>
      <c r="AD7" s="1144"/>
      <c r="AE7" s="1144"/>
      <c r="AF7" s="1144"/>
      <c r="AG7" s="1147"/>
      <c r="AH7" s="1122"/>
      <c r="AI7" s="1125"/>
      <c r="AJ7" s="1130"/>
      <c r="AK7" s="1131"/>
      <c r="AL7" s="1132"/>
      <c r="AM7" s="1137"/>
      <c r="AN7" s="302"/>
    </row>
    <row r="8" spans="2:40" x14ac:dyDescent="0.4">
      <c r="B8" s="277" t="s">
        <v>588</v>
      </c>
      <c r="C8" s="287">
        <v>1</v>
      </c>
      <c r="D8" s="433">
        <f>+C8+1</f>
        <v>2</v>
      </c>
      <c r="E8" s="434">
        <f t="shared" ref="E8:AE8" si="0">+D8+1</f>
        <v>3</v>
      </c>
      <c r="F8" s="435">
        <f t="shared" si="0"/>
        <v>4</v>
      </c>
      <c r="G8" s="436">
        <f t="shared" si="0"/>
        <v>5</v>
      </c>
      <c r="H8" s="433">
        <f t="shared" si="0"/>
        <v>6</v>
      </c>
      <c r="I8" s="433">
        <f t="shared" si="0"/>
        <v>7</v>
      </c>
      <c r="J8" s="433">
        <f t="shared" si="0"/>
        <v>8</v>
      </c>
      <c r="K8" s="433">
        <f t="shared" si="0"/>
        <v>9</v>
      </c>
      <c r="L8" s="434">
        <f t="shared" si="0"/>
        <v>10</v>
      </c>
      <c r="M8" s="435">
        <f t="shared" si="0"/>
        <v>11</v>
      </c>
      <c r="N8" s="436">
        <f t="shared" si="0"/>
        <v>12</v>
      </c>
      <c r="O8" s="433">
        <f t="shared" si="0"/>
        <v>13</v>
      </c>
      <c r="P8" s="433">
        <f t="shared" si="0"/>
        <v>14</v>
      </c>
      <c r="Q8" s="433">
        <f t="shared" si="0"/>
        <v>15</v>
      </c>
      <c r="R8" s="433">
        <f t="shared" si="0"/>
        <v>16</v>
      </c>
      <c r="S8" s="434">
        <f t="shared" si="0"/>
        <v>17</v>
      </c>
      <c r="T8" s="435">
        <f t="shared" si="0"/>
        <v>18</v>
      </c>
      <c r="U8" s="436">
        <f t="shared" si="0"/>
        <v>19</v>
      </c>
      <c r="V8" s="433">
        <f t="shared" si="0"/>
        <v>20</v>
      </c>
      <c r="W8" s="433">
        <f t="shared" si="0"/>
        <v>21</v>
      </c>
      <c r="X8" s="433">
        <f t="shared" si="0"/>
        <v>22</v>
      </c>
      <c r="Y8" s="433">
        <f t="shared" si="0"/>
        <v>23</v>
      </c>
      <c r="Z8" s="434">
        <f t="shared" si="0"/>
        <v>24</v>
      </c>
      <c r="AA8" s="435">
        <f t="shared" si="0"/>
        <v>25</v>
      </c>
      <c r="AB8" s="436">
        <f t="shared" si="0"/>
        <v>26</v>
      </c>
      <c r="AC8" s="433">
        <f t="shared" si="0"/>
        <v>27</v>
      </c>
      <c r="AD8" s="433">
        <f t="shared" si="0"/>
        <v>28</v>
      </c>
      <c r="AE8" s="437">
        <f t="shared" si="0"/>
        <v>29</v>
      </c>
      <c r="AF8" s="433">
        <f>+AE8+1</f>
        <v>30</v>
      </c>
      <c r="AG8" s="438"/>
      <c r="AH8" s="1122"/>
      <c r="AI8" s="1125"/>
      <c r="AJ8" s="1133"/>
      <c r="AK8" s="1134"/>
      <c r="AL8" s="1135"/>
      <c r="AM8" s="1137"/>
      <c r="AN8" s="302"/>
    </row>
    <row r="9" spans="2:40" ht="13.5" customHeight="1" x14ac:dyDescent="0.4">
      <c r="B9" s="277" t="s">
        <v>589</v>
      </c>
      <c r="C9" s="439" t="s">
        <v>695</v>
      </c>
      <c r="D9" s="440" t="s">
        <v>592</v>
      </c>
      <c r="E9" s="441" t="s">
        <v>593</v>
      </c>
      <c r="F9" s="442" t="s">
        <v>594</v>
      </c>
      <c r="G9" s="443" t="s">
        <v>546</v>
      </c>
      <c r="H9" s="440" t="s">
        <v>545</v>
      </c>
      <c r="I9" s="440" t="s">
        <v>590</v>
      </c>
      <c r="J9" s="440" t="s">
        <v>591</v>
      </c>
      <c r="K9" s="440" t="s">
        <v>592</v>
      </c>
      <c r="L9" s="441" t="s">
        <v>593</v>
      </c>
      <c r="M9" s="442" t="s">
        <v>594</v>
      </c>
      <c r="N9" s="443" t="s">
        <v>546</v>
      </c>
      <c r="O9" s="440" t="s">
        <v>545</v>
      </c>
      <c r="P9" s="440" t="s">
        <v>590</v>
      </c>
      <c r="Q9" s="440" t="s">
        <v>591</v>
      </c>
      <c r="R9" s="440" t="s">
        <v>592</v>
      </c>
      <c r="S9" s="441" t="s">
        <v>593</v>
      </c>
      <c r="T9" s="442" t="s">
        <v>594</v>
      </c>
      <c r="U9" s="443" t="s">
        <v>546</v>
      </c>
      <c r="V9" s="440" t="s">
        <v>545</v>
      </c>
      <c r="W9" s="440" t="s">
        <v>590</v>
      </c>
      <c r="X9" s="440" t="s">
        <v>591</v>
      </c>
      <c r="Y9" s="440" t="s">
        <v>592</v>
      </c>
      <c r="Z9" s="441" t="s">
        <v>593</v>
      </c>
      <c r="AA9" s="442" t="s">
        <v>594</v>
      </c>
      <c r="AB9" s="443" t="s">
        <v>546</v>
      </c>
      <c r="AC9" s="440" t="s">
        <v>545</v>
      </c>
      <c r="AD9" s="440" t="s">
        <v>590</v>
      </c>
      <c r="AE9" s="444" t="s">
        <v>591</v>
      </c>
      <c r="AF9" s="440" t="s">
        <v>592</v>
      </c>
      <c r="AG9" s="438"/>
      <c r="AH9" s="1122"/>
      <c r="AI9" s="1125"/>
      <c r="AJ9" s="1110" t="s">
        <v>630</v>
      </c>
      <c r="AK9" s="1112" t="s">
        <v>631</v>
      </c>
      <c r="AL9" s="1114" t="s">
        <v>710</v>
      </c>
      <c r="AM9" s="1116" t="s">
        <v>711</v>
      </c>
      <c r="AN9" s="302"/>
    </row>
    <row r="10" spans="2:40" s="283" customFormat="1" ht="99.95" customHeight="1" x14ac:dyDescent="0.4">
      <c r="B10" s="280" t="s">
        <v>595</v>
      </c>
      <c r="C10" s="445"/>
      <c r="D10" s="446"/>
      <c r="E10" s="447"/>
      <c r="F10" s="448"/>
      <c r="G10" s="449"/>
      <c r="H10" s="446"/>
      <c r="I10" s="446"/>
      <c r="J10" s="446"/>
      <c r="K10" s="446"/>
      <c r="L10" s="447"/>
      <c r="M10" s="448"/>
      <c r="N10" s="449"/>
      <c r="O10" s="446"/>
      <c r="P10" s="446"/>
      <c r="Q10" s="446"/>
      <c r="R10" s="446"/>
      <c r="S10" s="447"/>
      <c r="T10" s="448"/>
      <c r="U10" s="449"/>
      <c r="V10" s="446"/>
      <c r="W10" s="446"/>
      <c r="X10" s="446"/>
      <c r="Y10" s="446"/>
      <c r="Z10" s="447"/>
      <c r="AA10" s="448"/>
      <c r="AB10" s="449"/>
      <c r="AC10" s="446"/>
      <c r="AD10" s="446"/>
      <c r="AE10" s="450" t="s">
        <v>596</v>
      </c>
      <c r="AF10" s="446"/>
      <c r="AG10" s="451"/>
      <c r="AH10" s="1123"/>
      <c r="AI10" s="1126"/>
      <c r="AJ10" s="1111"/>
      <c r="AK10" s="1113"/>
      <c r="AL10" s="1115"/>
      <c r="AM10" s="1117"/>
    </row>
    <row r="11" spans="2:40" s="284" customFormat="1" x14ac:dyDescent="0.4">
      <c r="B11" s="277" t="s">
        <v>597</v>
      </c>
      <c r="C11" s="279"/>
      <c r="D11" s="433"/>
      <c r="E11" s="434"/>
      <c r="F11" s="435"/>
      <c r="G11" s="436"/>
      <c r="H11" s="433"/>
      <c r="I11" s="433"/>
      <c r="J11" s="440"/>
      <c r="K11" s="440"/>
      <c r="L11" s="441"/>
      <c r="M11" s="435"/>
      <c r="N11" s="436"/>
      <c r="O11" s="433"/>
      <c r="P11" s="433"/>
      <c r="Q11" s="440"/>
      <c r="R11" s="440"/>
      <c r="S11" s="441"/>
      <c r="T11" s="435"/>
      <c r="U11" s="436"/>
      <c r="V11" s="433"/>
      <c r="W11" s="440"/>
      <c r="X11" s="440"/>
      <c r="Y11" s="440"/>
      <c r="Z11" s="441"/>
      <c r="AA11" s="442"/>
      <c r="AB11" s="436"/>
      <c r="AC11" s="433"/>
      <c r="AD11" s="433"/>
      <c r="AE11" s="437"/>
      <c r="AF11" s="433"/>
      <c r="AG11" s="438"/>
      <c r="AH11" s="452">
        <f>COUNTIF(C11:AG11,"●")</f>
        <v>0</v>
      </c>
      <c r="AI11" s="453">
        <v>0</v>
      </c>
      <c r="AJ11" s="454"/>
      <c r="AK11" s="455" t="e">
        <f>ROUNDDOWN(AH11/AI11,3)</f>
        <v>#DIV/0!</v>
      </c>
      <c r="AL11" s="456"/>
      <c r="AM11" s="457"/>
      <c r="AN11" s="310" t="s">
        <v>712</v>
      </c>
    </row>
    <row r="12" spans="2:40" s="284" customFormat="1" ht="19.5" thickBot="1" x14ac:dyDescent="0.45">
      <c r="B12" s="311" t="s">
        <v>632</v>
      </c>
      <c r="C12" s="286"/>
      <c r="D12" s="458"/>
      <c r="E12" s="459"/>
      <c r="F12" s="460"/>
      <c r="G12" s="461"/>
      <c r="H12" s="462"/>
      <c r="I12" s="462"/>
      <c r="J12" s="458"/>
      <c r="K12" s="458"/>
      <c r="L12" s="459"/>
      <c r="M12" s="463"/>
      <c r="N12" s="461"/>
      <c r="O12" s="462"/>
      <c r="P12" s="462"/>
      <c r="Q12" s="458"/>
      <c r="R12" s="458"/>
      <c r="S12" s="459"/>
      <c r="T12" s="463"/>
      <c r="U12" s="461"/>
      <c r="V12" s="462"/>
      <c r="W12" s="458"/>
      <c r="X12" s="458"/>
      <c r="Y12" s="458"/>
      <c r="Z12" s="459"/>
      <c r="AA12" s="460"/>
      <c r="AB12" s="461"/>
      <c r="AC12" s="462"/>
      <c r="AD12" s="462"/>
      <c r="AE12" s="464"/>
      <c r="AF12" s="462"/>
      <c r="AG12" s="465"/>
      <c r="AH12" s="466">
        <f>COUNTIF(C12:AG12,"●")</f>
        <v>0</v>
      </c>
      <c r="AI12" s="467">
        <v>0</v>
      </c>
      <c r="AJ12" s="468"/>
      <c r="AK12" s="469" t="e">
        <f>ROUNDDOWN(AH12/AI12,3)</f>
        <v>#DIV/0!</v>
      </c>
      <c r="AL12" s="470"/>
      <c r="AM12" s="471"/>
      <c r="AN12" s="313"/>
    </row>
    <row r="13" spans="2:40" ht="19.5" thickBot="1" x14ac:dyDescent="0.45">
      <c r="AN13" s="301" t="s">
        <v>633</v>
      </c>
    </row>
    <row r="14" spans="2:40" ht="13.5" customHeight="1" x14ac:dyDescent="0.4">
      <c r="B14" s="276" t="s">
        <v>585</v>
      </c>
      <c r="C14" s="1140">
        <v>5</v>
      </c>
      <c r="D14" s="1141"/>
      <c r="E14" s="1141"/>
      <c r="F14" s="1141"/>
      <c r="G14" s="1141"/>
      <c r="H14" s="1141"/>
      <c r="I14" s="1141"/>
      <c r="J14" s="1141"/>
      <c r="K14" s="1141"/>
      <c r="L14" s="1141"/>
      <c r="M14" s="1141"/>
      <c r="N14" s="1141"/>
      <c r="O14" s="1141"/>
      <c r="P14" s="1141"/>
      <c r="Q14" s="1141"/>
      <c r="R14" s="1141"/>
      <c r="S14" s="1141"/>
      <c r="T14" s="1141"/>
      <c r="U14" s="1141"/>
      <c r="V14" s="1141"/>
      <c r="W14" s="1141"/>
      <c r="X14" s="1141"/>
      <c r="Y14" s="1141"/>
      <c r="Z14" s="1141"/>
      <c r="AA14" s="1141"/>
      <c r="AB14" s="1141"/>
      <c r="AC14" s="1141"/>
      <c r="AD14" s="1141"/>
      <c r="AE14" s="1141"/>
      <c r="AF14" s="1141"/>
      <c r="AG14" s="1145"/>
      <c r="AH14" s="1121" t="s">
        <v>586</v>
      </c>
      <c r="AI14" s="1124" t="s">
        <v>587</v>
      </c>
      <c r="AJ14" s="1127" t="s">
        <v>629</v>
      </c>
      <c r="AK14" s="1128"/>
      <c r="AL14" s="1129"/>
      <c r="AM14" s="1136" t="s">
        <v>708</v>
      </c>
      <c r="AN14" s="301" t="s">
        <v>634</v>
      </c>
    </row>
    <row r="15" spans="2:40" ht="13.5" customHeight="1" x14ac:dyDescent="0.4">
      <c r="B15" s="432" t="s">
        <v>709</v>
      </c>
      <c r="C15" s="472" t="s">
        <v>713</v>
      </c>
      <c r="D15" s="1104">
        <v>1</v>
      </c>
      <c r="E15" s="1105"/>
      <c r="F15" s="1105"/>
      <c r="G15" s="1105"/>
      <c r="H15" s="1105"/>
      <c r="I15" s="1105"/>
      <c r="J15" s="1106"/>
      <c r="K15" s="1107">
        <v>2</v>
      </c>
      <c r="L15" s="1108"/>
      <c r="M15" s="1108"/>
      <c r="N15" s="1108"/>
      <c r="O15" s="1108"/>
      <c r="P15" s="1108"/>
      <c r="Q15" s="1139"/>
      <c r="R15" s="1104">
        <v>3</v>
      </c>
      <c r="S15" s="1105"/>
      <c r="T15" s="1105"/>
      <c r="U15" s="1105"/>
      <c r="V15" s="1105"/>
      <c r="W15" s="1105"/>
      <c r="X15" s="1106"/>
      <c r="Y15" s="1107">
        <v>4</v>
      </c>
      <c r="Z15" s="1108"/>
      <c r="AA15" s="1108"/>
      <c r="AB15" s="1108"/>
      <c r="AC15" s="1108"/>
      <c r="AD15" s="1108"/>
      <c r="AE15" s="1139"/>
      <c r="AF15" s="1105">
        <v>5</v>
      </c>
      <c r="AG15" s="1151"/>
      <c r="AH15" s="1122"/>
      <c r="AI15" s="1125"/>
      <c r="AJ15" s="1130"/>
      <c r="AK15" s="1131"/>
      <c r="AL15" s="1132"/>
      <c r="AM15" s="1137"/>
      <c r="AN15" s="301"/>
    </row>
    <row r="16" spans="2:40" x14ac:dyDescent="0.4">
      <c r="B16" s="277" t="s">
        <v>588</v>
      </c>
      <c r="C16" s="278">
        <v>1</v>
      </c>
      <c r="D16" s="435">
        <f t="shared" ref="D16:AG16" si="1">+C16+1</f>
        <v>2</v>
      </c>
      <c r="E16" s="436">
        <f t="shared" si="1"/>
        <v>3</v>
      </c>
      <c r="F16" s="437">
        <f t="shared" si="1"/>
        <v>4</v>
      </c>
      <c r="G16" s="437">
        <f t="shared" si="1"/>
        <v>5</v>
      </c>
      <c r="H16" s="437">
        <f t="shared" si="1"/>
        <v>6</v>
      </c>
      <c r="I16" s="433">
        <f t="shared" si="1"/>
        <v>7</v>
      </c>
      <c r="J16" s="434">
        <f t="shared" si="1"/>
        <v>8</v>
      </c>
      <c r="K16" s="435">
        <f t="shared" si="1"/>
        <v>9</v>
      </c>
      <c r="L16" s="436">
        <f t="shared" si="1"/>
        <v>10</v>
      </c>
      <c r="M16" s="433">
        <f t="shared" si="1"/>
        <v>11</v>
      </c>
      <c r="N16" s="433">
        <f t="shared" si="1"/>
        <v>12</v>
      </c>
      <c r="O16" s="433">
        <f t="shared" si="1"/>
        <v>13</v>
      </c>
      <c r="P16" s="433">
        <f t="shared" si="1"/>
        <v>14</v>
      </c>
      <c r="Q16" s="434">
        <f t="shared" si="1"/>
        <v>15</v>
      </c>
      <c r="R16" s="435">
        <f t="shared" si="1"/>
        <v>16</v>
      </c>
      <c r="S16" s="436">
        <f t="shared" si="1"/>
        <v>17</v>
      </c>
      <c r="T16" s="433">
        <f t="shared" si="1"/>
        <v>18</v>
      </c>
      <c r="U16" s="433">
        <f t="shared" si="1"/>
        <v>19</v>
      </c>
      <c r="V16" s="433">
        <f t="shared" si="1"/>
        <v>20</v>
      </c>
      <c r="W16" s="433">
        <f t="shared" si="1"/>
        <v>21</v>
      </c>
      <c r="X16" s="434">
        <f t="shared" si="1"/>
        <v>22</v>
      </c>
      <c r="Y16" s="435">
        <f t="shared" si="1"/>
        <v>23</v>
      </c>
      <c r="Z16" s="436">
        <f t="shared" si="1"/>
        <v>24</v>
      </c>
      <c r="AA16" s="433">
        <f t="shared" si="1"/>
        <v>25</v>
      </c>
      <c r="AB16" s="433">
        <f t="shared" si="1"/>
        <v>26</v>
      </c>
      <c r="AC16" s="433">
        <f t="shared" si="1"/>
        <v>27</v>
      </c>
      <c r="AD16" s="433">
        <f t="shared" si="1"/>
        <v>28</v>
      </c>
      <c r="AE16" s="434">
        <f t="shared" si="1"/>
        <v>29</v>
      </c>
      <c r="AF16" s="435">
        <f t="shared" si="1"/>
        <v>30</v>
      </c>
      <c r="AG16" s="473">
        <f t="shared" si="1"/>
        <v>31</v>
      </c>
      <c r="AH16" s="1122"/>
      <c r="AI16" s="1125"/>
      <c r="AJ16" s="1133"/>
      <c r="AK16" s="1134"/>
      <c r="AL16" s="1135"/>
      <c r="AM16" s="1137"/>
    </row>
    <row r="17" spans="2:39" ht="13.5" customHeight="1" x14ac:dyDescent="0.4">
      <c r="B17" s="277" t="s">
        <v>589</v>
      </c>
      <c r="C17" s="305" t="s">
        <v>696</v>
      </c>
      <c r="D17" s="442" t="s">
        <v>594</v>
      </c>
      <c r="E17" s="443" t="s">
        <v>546</v>
      </c>
      <c r="F17" s="444" t="s">
        <v>545</v>
      </c>
      <c r="G17" s="444" t="s">
        <v>590</v>
      </c>
      <c r="H17" s="444" t="s">
        <v>591</v>
      </c>
      <c r="I17" s="440" t="s">
        <v>592</v>
      </c>
      <c r="J17" s="441" t="s">
        <v>593</v>
      </c>
      <c r="K17" s="442" t="s">
        <v>594</v>
      </c>
      <c r="L17" s="443" t="s">
        <v>546</v>
      </c>
      <c r="M17" s="440" t="s">
        <v>545</v>
      </c>
      <c r="N17" s="440" t="s">
        <v>590</v>
      </c>
      <c r="O17" s="440" t="s">
        <v>591</v>
      </c>
      <c r="P17" s="440" t="s">
        <v>592</v>
      </c>
      <c r="Q17" s="441" t="s">
        <v>593</v>
      </c>
      <c r="R17" s="442" t="s">
        <v>594</v>
      </c>
      <c r="S17" s="443" t="s">
        <v>546</v>
      </c>
      <c r="T17" s="440" t="s">
        <v>545</v>
      </c>
      <c r="U17" s="440" t="s">
        <v>590</v>
      </c>
      <c r="V17" s="440" t="s">
        <v>591</v>
      </c>
      <c r="W17" s="440" t="s">
        <v>592</v>
      </c>
      <c r="X17" s="441" t="s">
        <v>593</v>
      </c>
      <c r="Y17" s="442" t="s">
        <v>594</v>
      </c>
      <c r="Z17" s="443" t="s">
        <v>546</v>
      </c>
      <c r="AA17" s="440" t="s">
        <v>545</v>
      </c>
      <c r="AB17" s="440" t="s">
        <v>590</v>
      </c>
      <c r="AC17" s="440" t="s">
        <v>591</v>
      </c>
      <c r="AD17" s="440" t="s">
        <v>592</v>
      </c>
      <c r="AE17" s="441" t="s">
        <v>593</v>
      </c>
      <c r="AF17" s="442" t="s">
        <v>594</v>
      </c>
      <c r="AG17" s="474" t="s">
        <v>546</v>
      </c>
      <c r="AH17" s="1122"/>
      <c r="AI17" s="1125"/>
      <c r="AJ17" s="1110" t="s">
        <v>630</v>
      </c>
      <c r="AK17" s="1112" t="s">
        <v>631</v>
      </c>
      <c r="AL17" s="1114" t="s">
        <v>710</v>
      </c>
      <c r="AM17" s="1116" t="s">
        <v>711</v>
      </c>
    </row>
    <row r="18" spans="2:39" s="283" customFormat="1" ht="99.95" customHeight="1" x14ac:dyDescent="0.4">
      <c r="B18" s="280" t="s">
        <v>595</v>
      </c>
      <c r="C18" s="281"/>
      <c r="D18" s="448"/>
      <c r="E18" s="449" t="s">
        <v>598</v>
      </c>
      <c r="F18" s="450" t="s">
        <v>599</v>
      </c>
      <c r="G18" s="450" t="s">
        <v>600</v>
      </c>
      <c r="H18" s="475" t="s">
        <v>601</v>
      </c>
      <c r="I18" s="446"/>
      <c r="J18" s="447"/>
      <c r="K18" s="448"/>
      <c r="L18" s="449"/>
      <c r="M18" s="446"/>
      <c r="N18" s="476"/>
      <c r="O18" s="446"/>
      <c r="P18" s="446"/>
      <c r="Q18" s="447"/>
      <c r="R18" s="448"/>
      <c r="S18" s="449"/>
      <c r="T18" s="446"/>
      <c r="U18" s="446"/>
      <c r="V18" s="446"/>
      <c r="W18" s="446"/>
      <c r="X18" s="447"/>
      <c r="Y18" s="448"/>
      <c r="Z18" s="477"/>
      <c r="AA18" s="476"/>
      <c r="AB18" s="446"/>
      <c r="AC18" s="476"/>
      <c r="AD18" s="476"/>
      <c r="AE18" s="447"/>
      <c r="AF18" s="448"/>
      <c r="AG18" s="478"/>
      <c r="AH18" s="1123"/>
      <c r="AI18" s="1126"/>
      <c r="AJ18" s="1111"/>
      <c r="AK18" s="1113"/>
      <c r="AL18" s="1115"/>
      <c r="AM18" s="1117"/>
    </row>
    <row r="19" spans="2:39" s="284" customFormat="1" x14ac:dyDescent="0.4">
      <c r="B19" s="277" t="s">
        <v>597</v>
      </c>
      <c r="C19" s="278"/>
      <c r="D19" s="435"/>
      <c r="E19" s="436"/>
      <c r="F19" s="437"/>
      <c r="G19" s="437"/>
      <c r="H19" s="437"/>
      <c r="I19" s="433"/>
      <c r="J19" s="434"/>
      <c r="K19" s="435"/>
      <c r="L19" s="436"/>
      <c r="M19" s="433"/>
      <c r="N19" s="433"/>
      <c r="O19" s="433"/>
      <c r="P19" s="433"/>
      <c r="Q19" s="434"/>
      <c r="R19" s="435"/>
      <c r="S19" s="436"/>
      <c r="T19" s="433"/>
      <c r="U19" s="433"/>
      <c r="V19" s="433"/>
      <c r="W19" s="433"/>
      <c r="X19" s="434"/>
      <c r="Y19" s="435"/>
      <c r="Z19" s="436"/>
      <c r="AA19" s="433"/>
      <c r="AB19" s="433"/>
      <c r="AC19" s="433"/>
      <c r="AD19" s="433"/>
      <c r="AE19" s="434"/>
      <c r="AF19" s="435"/>
      <c r="AG19" s="473"/>
      <c r="AH19" s="452">
        <f>COUNTIF(C19:AG19,"●")</f>
        <v>0</v>
      </c>
      <c r="AI19" s="453">
        <v>0</v>
      </c>
      <c r="AJ19" s="454"/>
      <c r="AK19" s="455" t="e">
        <f>ROUNDDOWN(AH19/AI19,3)</f>
        <v>#DIV/0!</v>
      </c>
      <c r="AL19" s="456"/>
      <c r="AM19" s="457"/>
    </row>
    <row r="20" spans="2:39" s="284" customFormat="1" ht="19.5" thickBot="1" x14ac:dyDescent="0.45">
      <c r="B20" s="311" t="s">
        <v>632</v>
      </c>
      <c r="C20" s="285"/>
      <c r="D20" s="463"/>
      <c r="E20" s="461"/>
      <c r="F20" s="464"/>
      <c r="G20" s="464"/>
      <c r="H20" s="464"/>
      <c r="I20" s="462"/>
      <c r="J20" s="479"/>
      <c r="K20" s="463"/>
      <c r="L20" s="461"/>
      <c r="M20" s="462"/>
      <c r="N20" s="462"/>
      <c r="O20" s="462"/>
      <c r="P20" s="462"/>
      <c r="Q20" s="479"/>
      <c r="R20" s="463"/>
      <c r="S20" s="461"/>
      <c r="T20" s="462"/>
      <c r="U20" s="462"/>
      <c r="V20" s="462"/>
      <c r="W20" s="462"/>
      <c r="X20" s="479"/>
      <c r="Y20" s="463"/>
      <c r="Z20" s="461"/>
      <c r="AA20" s="462"/>
      <c r="AB20" s="462"/>
      <c r="AC20" s="462"/>
      <c r="AD20" s="462"/>
      <c r="AE20" s="479"/>
      <c r="AF20" s="463"/>
      <c r="AG20" s="480"/>
      <c r="AH20" s="481">
        <f>COUNTIF(C20:AG20,"●")</f>
        <v>0</v>
      </c>
      <c r="AI20" s="467">
        <v>0</v>
      </c>
      <c r="AJ20" s="468"/>
      <c r="AK20" s="469" t="e">
        <f>ROUNDDOWN(AH20/AI20,3)</f>
        <v>#DIV/0!</v>
      </c>
      <c r="AL20" s="470"/>
      <c r="AM20" s="471"/>
    </row>
    <row r="21" spans="2:39" ht="19.5" thickBot="1" x14ac:dyDescent="0.45"/>
    <row r="22" spans="2:39" ht="13.5" customHeight="1" x14ac:dyDescent="0.4">
      <c r="B22" s="276" t="s">
        <v>585</v>
      </c>
      <c r="C22" s="1140">
        <v>6</v>
      </c>
      <c r="D22" s="1141"/>
      <c r="E22" s="1141"/>
      <c r="F22" s="1141"/>
      <c r="G22" s="1141"/>
      <c r="H22" s="1141"/>
      <c r="I22" s="1141"/>
      <c r="J22" s="1141"/>
      <c r="K22" s="1141"/>
      <c r="L22" s="1141"/>
      <c r="M22" s="1141"/>
      <c r="N22" s="1141"/>
      <c r="O22" s="1141"/>
      <c r="P22" s="1141"/>
      <c r="Q22" s="1141"/>
      <c r="R22" s="1141"/>
      <c r="S22" s="1141"/>
      <c r="T22" s="1141"/>
      <c r="U22" s="1141"/>
      <c r="V22" s="1141"/>
      <c r="W22" s="1141"/>
      <c r="X22" s="1141"/>
      <c r="Y22" s="1141"/>
      <c r="Z22" s="1141"/>
      <c r="AA22" s="1141"/>
      <c r="AB22" s="1141"/>
      <c r="AC22" s="1141"/>
      <c r="AD22" s="1141"/>
      <c r="AE22" s="1141"/>
      <c r="AF22" s="1141"/>
      <c r="AG22" s="1145"/>
      <c r="AH22" s="1121" t="s">
        <v>586</v>
      </c>
      <c r="AI22" s="1124" t="s">
        <v>587</v>
      </c>
      <c r="AJ22" s="1127" t="s">
        <v>629</v>
      </c>
      <c r="AK22" s="1128"/>
      <c r="AL22" s="1129"/>
      <c r="AM22" s="1136" t="s">
        <v>708</v>
      </c>
    </row>
    <row r="23" spans="2:39" ht="13.5" customHeight="1" x14ac:dyDescent="0.4">
      <c r="B23" s="432" t="s">
        <v>709</v>
      </c>
      <c r="C23" s="1143" t="s">
        <v>713</v>
      </c>
      <c r="D23" s="1144"/>
      <c r="E23" s="1144"/>
      <c r="F23" s="1144"/>
      <c r="G23" s="1144"/>
      <c r="H23" s="1104">
        <v>1</v>
      </c>
      <c r="I23" s="1105"/>
      <c r="J23" s="1105"/>
      <c r="K23" s="1105"/>
      <c r="L23" s="1105"/>
      <c r="M23" s="1105"/>
      <c r="N23" s="1106"/>
      <c r="O23" s="1107">
        <v>2</v>
      </c>
      <c r="P23" s="1108"/>
      <c r="Q23" s="1108"/>
      <c r="R23" s="1108"/>
      <c r="S23" s="1108"/>
      <c r="T23" s="1108"/>
      <c r="U23" s="1139"/>
      <c r="V23" s="1104">
        <v>3</v>
      </c>
      <c r="W23" s="1105"/>
      <c r="X23" s="1105"/>
      <c r="Y23" s="1105"/>
      <c r="Z23" s="1105"/>
      <c r="AA23" s="1105"/>
      <c r="AB23" s="1106"/>
      <c r="AC23" s="1107">
        <v>4</v>
      </c>
      <c r="AD23" s="1108"/>
      <c r="AE23" s="1108"/>
      <c r="AF23" s="1108"/>
      <c r="AG23" s="1109"/>
      <c r="AH23" s="1122"/>
      <c r="AI23" s="1125"/>
      <c r="AJ23" s="1130"/>
      <c r="AK23" s="1131"/>
      <c r="AL23" s="1132"/>
      <c r="AM23" s="1137"/>
    </row>
    <row r="24" spans="2:39" x14ac:dyDescent="0.4">
      <c r="B24" s="277" t="s">
        <v>588</v>
      </c>
      <c r="C24" s="287">
        <v>1</v>
      </c>
      <c r="D24" s="433">
        <f t="shared" ref="D24:AF24" si="2">+C24+1</f>
        <v>2</v>
      </c>
      <c r="E24" s="433">
        <f t="shared" si="2"/>
        <v>3</v>
      </c>
      <c r="F24" s="433">
        <f t="shared" si="2"/>
        <v>4</v>
      </c>
      <c r="G24" s="434">
        <f t="shared" si="2"/>
        <v>5</v>
      </c>
      <c r="H24" s="435">
        <f t="shared" si="2"/>
        <v>6</v>
      </c>
      <c r="I24" s="436">
        <f t="shared" si="2"/>
        <v>7</v>
      </c>
      <c r="J24" s="433">
        <f t="shared" si="2"/>
        <v>8</v>
      </c>
      <c r="K24" s="433">
        <f t="shared" si="2"/>
        <v>9</v>
      </c>
      <c r="L24" s="433">
        <f t="shared" si="2"/>
        <v>10</v>
      </c>
      <c r="M24" s="433">
        <f t="shared" si="2"/>
        <v>11</v>
      </c>
      <c r="N24" s="434">
        <f t="shared" si="2"/>
        <v>12</v>
      </c>
      <c r="O24" s="435">
        <f t="shared" si="2"/>
        <v>13</v>
      </c>
      <c r="P24" s="436">
        <f t="shared" si="2"/>
        <v>14</v>
      </c>
      <c r="Q24" s="433">
        <f t="shared" si="2"/>
        <v>15</v>
      </c>
      <c r="R24" s="433">
        <f t="shared" si="2"/>
        <v>16</v>
      </c>
      <c r="S24" s="433">
        <f t="shared" si="2"/>
        <v>17</v>
      </c>
      <c r="T24" s="433">
        <f t="shared" si="2"/>
        <v>18</v>
      </c>
      <c r="U24" s="434">
        <f t="shared" si="2"/>
        <v>19</v>
      </c>
      <c r="V24" s="435">
        <f t="shared" si="2"/>
        <v>20</v>
      </c>
      <c r="W24" s="436">
        <f t="shared" si="2"/>
        <v>21</v>
      </c>
      <c r="X24" s="433">
        <f t="shared" si="2"/>
        <v>22</v>
      </c>
      <c r="Y24" s="433">
        <f t="shared" si="2"/>
        <v>23</v>
      </c>
      <c r="Z24" s="433">
        <f t="shared" si="2"/>
        <v>24</v>
      </c>
      <c r="AA24" s="433">
        <f t="shared" si="2"/>
        <v>25</v>
      </c>
      <c r="AB24" s="434">
        <f t="shared" si="2"/>
        <v>26</v>
      </c>
      <c r="AC24" s="435">
        <f t="shared" si="2"/>
        <v>27</v>
      </c>
      <c r="AD24" s="436">
        <f t="shared" si="2"/>
        <v>28</v>
      </c>
      <c r="AE24" s="433">
        <f t="shared" si="2"/>
        <v>29</v>
      </c>
      <c r="AF24" s="433">
        <f t="shared" si="2"/>
        <v>30</v>
      </c>
      <c r="AG24" s="438"/>
      <c r="AH24" s="1122"/>
      <c r="AI24" s="1125"/>
      <c r="AJ24" s="1133"/>
      <c r="AK24" s="1134"/>
      <c r="AL24" s="1135"/>
      <c r="AM24" s="1137"/>
    </row>
    <row r="25" spans="2:39" ht="13.5" customHeight="1" x14ac:dyDescent="0.4">
      <c r="B25" s="277" t="s">
        <v>589</v>
      </c>
      <c r="C25" s="439" t="s">
        <v>697</v>
      </c>
      <c r="D25" s="440" t="s">
        <v>590</v>
      </c>
      <c r="E25" s="440" t="s">
        <v>591</v>
      </c>
      <c r="F25" s="440" t="s">
        <v>592</v>
      </c>
      <c r="G25" s="441" t="s">
        <v>593</v>
      </c>
      <c r="H25" s="442" t="s">
        <v>594</v>
      </c>
      <c r="I25" s="443" t="s">
        <v>546</v>
      </c>
      <c r="J25" s="440" t="s">
        <v>545</v>
      </c>
      <c r="K25" s="440" t="s">
        <v>590</v>
      </c>
      <c r="L25" s="440" t="s">
        <v>591</v>
      </c>
      <c r="M25" s="440" t="s">
        <v>592</v>
      </c>
      <c r="N25" s="441" t="s">
        <v>593</v>
      </c>
      <c r="O25" s="442" t="s">
        <v>594</v>
      </c>
      <c r="P25" s="443" t="s">
        <v>546</v>
      </c>
      <c r="Q25" s="440" t="s">
        <v>545</v>
      </c>
      <c r="R25" s="440" t="s">
        <v>590</v>
      </c>
      <c r="S25" s="440" t="s">
        <v>591</v>
      </c>
      <c r="T25" s="440" t="s">
        <v>592</v>
      </c>
      <c r="U25" s="441" t="s">
        <v>593</v>
      </c>
      <c r="V25" s="442" t="s">
        <v>594</v>
      </c>
      <c r="W25" s="443" t="s">
        <v>546</v>
      </c>
      <c r="X25" s="440" t="s">
        <v>545</v>
      </c>
      <c r="Y25" s="440" t="s">
        <v>590</v>
      </c>
      <c r="Z25" s="440" t="s">
        <v>591</v>
      </c>
      <c r="AA25" s="440" t="s">
        <v>592</v>
      </c>
      <c r="AB25" s="441" t="s">
        <v>593</v>
      </c>
      <c r="AC25" s="442" t="s">
        <v>594</v>
      </c>
      <c r="AD25" s="443" t="s">
        <v>546</v>
      </c>
      <c r="AE25" s="440" t="s">
        <v>545</v>
      </c>
      <c r="AF25" s="440" t="s">
        <v>590</v>
      </c>
      <c r="AG25" s="438"/>
      <c r="AH25" s="1122"/>
      <c r="AI25" s="1125"/>
      <c r="AJ25" s="1110" t="s">
        <v>630</v>
      </c>
      <c r="AK25" s="1112" t="s">
        <v>631</v>
      </c>
      <c r="AL25" s="1114" t="s">
        <v>710</v>
      </c>
      <c r="AM25" s="1116" t="s">
        <v>711</v>
      </c>
    </row>
    <row r="26" spans="2:39" s="283" customFormat="1" ht="99.95" customHeight="1" x14ac:dyDescent="0.4">
      <c r="B26" s="280" t="s">
        <v>595</v>
      </c>
      <c r="C26" s="282"/>
      <c r="D26" s="446"/>
      <c r="E26" s="446"/>
      <c r="F26" s="446"/>
      <c r="G26" s="447"/>
      <c r="H26" s="448"/>
      <c r="I26" s="449"/>
      <c r="J26" s="446"/>
      <c r="K26" s="446"/>
      <c r="L26" s="446"/>
      <c r="M26" s="446"/>
      <c r="N26" s="447"/>
      <c r="O26" s="448"/>
      <c r="P26" s="449"/>
      <c r="Q26" s="446"/>
      <c r="R26" s="446"/>
      <c r="S26" s="446"/>
      <c r="T26" s="446"/>
      <c r="U26" s="447"/>
      <c r="V26" s="448"/>
      <c r="W26" s="449"/>
      <c r="X26" s="446"/>
      <c r="Y26" s="446"/>
      <c r="Z26" s="446"/>
      <c r="AA26" s="446"/>
      <c r="AB26" s="447"/>
      <c r="AC26" s="482"/>
      <c r="AD26" s="449"/>
      <c r="AE26" s="446"/>
      <c r="AF26" s="446"/>
      <c r="AG26" s="483"/>
      <c r="AH26" s="1123"/>
      <c r="AI26" s="1126"/>
      <c r="AJ26" s="1111"/>
      <c r="AK26" s="1113"/>
      <c r="AL26" s="1115"/>
      <c r="AM26" s="1117"/>
    </row>
    <row r="27" spans="2:39" s="284" customFormat="1" ht="13.5" customHeight="1" x14ac:dyDescent="0.4">
      <c r="B27" s="277" t="s">
        <v>597</v>
      </c>
      <c r="C27" s="287"/>
      <c r="D27" s="433"/>
      <c r="E27" s="433"/>
      <c r="F27" s="433"/>
      <c r="G27" s="434"/>
      <c r="H27" s="435"/>
      <c r="I27" s="436"/>
      <c r="J27" s="433"/>
      <c r="K27" s="433"/>
      <c r="L27" s="433"/>
      <c r="M27" s="433"/>
      <c r="N27" s="434"/>
      <c r="O27" s="435"/>
      <c r="P27" s="436"/>
      <c r="Q27" s="433"/>
      <c r="R27" s="433"/>
      <c r="S27" s="433"/>
      <c r="T27" s="433"/>
      <c r="U27" s="434"/>
      <c r="V27" s="435"/>
      <c r="W27" s="436"/>
      <c r="X27" s="433"/>
      <c r="Y27" s="433"/>
      <c r="Z27" s="433"/>
      <c r="AA27" s="433"/>
      <c r="AB27" s="434"/>
      <c r="AC27" s="435"/>
      <c r="AD27" s="436"/>
      <c r="AE27" s="433"/>
      <c r="AF27" s="433"/>
      <c r="AG27" s="438"/>
      <c r="AH27" s="452">
        <f>COUNTIF(C27:AG27,"●")</f>
        <v>0</v>
      </c>
      <c r="AI27" s="453">
        <v>0</v>
      </c>
      <c r="AJ27" s="454"/>
      <c r="AK27" s="455" t="e">
        <f>ROUNDDOWN(AH27/AI27,3)</f>
        <v>#DIV/0!</v>
      </c>
      <c r="AL27" s="456"/>
      <c r="AM27" s="457"/>
    </row>
    <row r="28" spans="2:39" s="284" customFormat="1" ht="19.5" thickBot="1" x14ac:dyDescent="0.45">
      <c r="B28" s="311" t="s">
        <v>632</v>
      </c>
      <c r="C28" s="288"/>
      <c r="D28" s="462"/>
      <c r="E28" s="462"/>
      <c r="F28" s="462"/>
      <c r="G28" s="479"/>
      <c r="H28" s="463"/>
      <c r="I28" s="461"/>
      <c r="J28" s="462"/>
      <c r="K28" s="462"/>
      <c r="L28" s="462"/>
      <c r="M28" s="462"/>
      <c r="N28" s="479"/>
      <c r="O28" s="463"/>
      <c r="P28" s="461"/>
      <c r="Q28" s="462"/>
      <c r="R28" s="462"/>
      <c r="S28" s="462"/>
      <c r="T28" s="462"/>
      <c r="U28" s="479"/>
      <c r="V28" s="463"/>
      <c r="W28" s="461"/>
      <c r="X28" s="462"/>
      <c r="Y28" s="462"/>
      <c r="Z28" s="462"/>
      <c r="AA28" s="462"/>
      <c r="AB28" s="479"/>
      <c r="AC28" s="463"/>
      <c r="AD28" s="461"/>
      <c r="AE28" s="462"/>
      <c r="AF28" s="462"/>
      <c r="AG28" s="465"/>
      <c r="AH28" s="481">
        <f>COUNTIF(C28:AG28,"●")</f>
        <v>0</v>
      </c>
      <c r="AI28" s="467">
        <v>0</v>
      </c>
      <c r="AJ28" s="468"/>
      <c r="AK28" s="469" t="e">
        <f>ROUNDDOWN(AH28/AI28,3)</f>
        <v>#DIV/0!</v>
      </c>
      <c r="AL28" s="470"/>
      <c r="AM28" s="471"/>
    </row>
    <row r="29" spans="2:39" ht="19.5" thickBot="1" x14ac:dyDescent="0.45"/>
    <row r="30" spans="2:39" ht="13.5" customHeight="1" x14ac:dyDescent="0.4">
      <c r="B30" s="276" t="s">
        <v>585</v>
      </c>
      <c r="C30" s="1118">
        <v>7</v>
      </c>
      <c r="D30" s="1119"/>
      <c r="E30" s="1119"/>
      <c r="F30" s="1119"/>
      <c r="G30" s="1119"/>
      <c r="H30" s="1119"/>
      <c r="I30" s="1119"/>
      <c r="J30" s="1119"/>
      <c r="K30" s="1119"/>
      <c r="L30" s="1119"/>
      <c r="M30" s="1119"/>
      <c r="N30" s="1119"/>
      <c r="O30" s="1119"/>
      <c r="P30" s="1119"/>
      <c r="Q30" s="1119"/>
      <c r="R30" s="1119"/>
      <c r="S30" s="1119"/>
      <c r="T30" s="1119"/>
      <c r="U30" s="1119"/>
      <c r="V30" s="1119"/>
      <c r="W30" s="1119"/>
      <c r="X30" s="1119"/>
      <c r="Y30" s="1119"/>
      <c r="Z30" s="1119"/>
      <c r="AA30" s="1119"/>
      <c r="AB30" s="1119"/>
      <c r="AC30" s="1119"/>
      <c r="AD30" s="1119"/>
      <c r="AE30" s="1119"/>
      <c r="AF30" s="1119"/>
      <c r="AG30" s="1148"/>
      <c r="AH30" s="1121" t="s">
        <v>586</v>
      </c>
      <c r="AI30" s="1124" t="s">
        <v>587</v>
      </c>
      <c r="AJ30" s="1127" t="s">
        <v>629</v>
      </c>
      <c r="AK30" s="1128"/>
      <c r="AL30" s="1129"/>
      <c r="AM30" s="1136" t="s">
        <v>708</v>
      </c>
    </row>
    <row r="31" spans="2:39" ht="13.5" customHeight="1" x14ac:dyDescent="0.4">
      <c r="B31" s="432" t="s">
        <v>709</v>
      </c>
      <c r="C31" s="1138" t="s">
        <v>714</v>
      </c>
      <c r="D31" s="1108"/>
      <c r="E31" s="1108"/>
      <c r="F31" s="1104">
        <v>1</v>
      </c>
      <c r="G31" s="1105"/>
      <c r="H31" s="1105"/>
      <c r="I31" s="1105"/>
      <c r="J31" s="1105"/>
      <c r="K31" s="1105"/>
      <c r="L31" s="1106"/>
      <c r="M31" s="1107">
        <v>2</v>
      </c>
      <c r="N31" s="1108"/>
      <c r="O31" s="1108"/>
      <c r="P31" s="1108"/>
      <c r="Q31" s="1108"/>
      <c r="R31" s="1108"/>
      <c r="S31" s="1139"/>
      <c r="T31" s="1104">
        <v>3</v>
      </c>
      <c r="U31" s="1105"/>
      <c r="V31" s="1105"/>
      <c r="W31" s="1105"/>
      <c r="X31" s="1105"/>
      <c r="Y31" s="1105"/>
      <c r="Z31" s="1106"/>
      <c r="AA31" s="1107">
        <v>4</v>
      </c>
      <c r="AB31" s="1108"/>
      <c r="AC31" s="1108"/>
      <c r="AD31" s="1108"/>
      <c r="AE31" s="1108"/>
      <c r="AF31" s="1108"/>
      <c r="AG31" s="1139"/>
      <c r="AH31" s="1122"/>
      <c r="AI31" s="1125"/>
      <c r="AJ31" s="1130"/>
      <c r="AK31" s="1131"/>
      <c r="AL31" s="1132"/>
      <c r="AM31" s="1137"/>
    </row>
    <row r="32" spans="2:39" x14ac:dyDescent="0.4">
      <c r="B32" s="277" t="s">
        <v>588</v>
      </c>
      <c r="C32" s="279">
        <v>1</v>
      </c>
      <c r="D32" s="433">
        <f t="shared" ref="D32:AG32" si="3">+C32+1</f>
        <v>2</v>
      </c>
      <c r="E32" s="434">
        <f t="shared" si="3"/>
        <v>3</v>
      </c>
      <c r="F32" s="435">
        <f t="shared" si="3"/>
        <v>4</v>
      </c>
      <c r="G32" s="436">
        <f t="shared" si="3"/>
        <v>5</v>
      </c>
      <c r="H32" s="433">
        <f t="shared" si="3"/>
        <v>6</v>
      </c>
      <c r="I32" s="433">
        <f t="shared" si="3"/>
        <v>7</v>
      </c>
      <c r="J32" s="484">
        <f t="shared" si="3"/>
        <v>8</v>
      </c>
      <c r="K32" s="433">
        <f t="shared" si="3"/>
        <v>9</v>
      </c>
      <c r="L32" s="434">
        <f t="shared" si="3"/>
        <v>10</v>
      </c>
      <c r="M32" s="435">
        <f t="shared" si="3"/>
        <v>11</v>
      </c>
      <c r="N32" s="436">
        <f t="shared" si="3"/>
        <v>12</v>
      </c>
      <c r="O32" s="433">
        <f t="shared" si="3"/>
        <v>13</v>
      </c>
      <c r="P32" s="433">
        <f t="shared" si="3"/>
        <v>14</v>
      </c>
      <c r="Q32" s="433">
        <f t="shared" si="3"/>
        <v>15</v>
      </c>
      <c r="R32" s="433">
        <f t="shared" si="3"/>
        <v>16</v>
      </c>
      <c r="S32" s="434">
        <f t="shared" si="3"/>
        <v>17</v>
      </c>
      <c r="T32" s="435">
        <f t="shared" si="3"/>
        <v>18</v>
      </c>
      <c r="U32" s="436">
        <f t="shared" si="3"/>
        <v>19</v>
      </c>
      <c r="V32" s="437">
        <f t="shared" si="3"/>
        <v>20</v>
      </c>
      <c r="W32" s="433">
        <f t="shared" si="3"/>
        <v>21</v>
      </c>
      <c r="X32" s="433">
        <f t="shared" si="3"/>
        <v>22</v>
      </c>
      <c r="Y32" s="433">
        <f t="shared" si="3"/>
        <v>23</v>
      </c>
      <c r="Z32" s="434">
        <f t="shared" si="3"/>
        <v>24</v>
      </c>
      <c r="AA32" s="435">
        <f t="shared" si="3"/>
        <v>25</v>
      </c>
      <c r="AB32" s="436">
        <f t="shared" si="3"/>
        <v>26</v>
      </c>
      <c r="AC32" s="433">
        <f t="shared" si="3"/>
        <v>27</v>
      </c>
      <c r="AD32" s="433">
        <f t="shared" si="3"/>
        <v>28</v>
      </c>
      <c r="AE32" s="433">
        <f t="shared" si="3"/>
        <v>29</v>
      </c>
      <c r="AF32" s="433">
        <f t="shared" si="3"/>
        <v>30</v>
      </c>
      <c r="AG32" s="434">
        <f t="shared" si="3"/>
        <v>31</v>
      </c>
      <c r="AH32" s="1122"/>
      <c r="AI32" s="1125"/>
      <c r="AJ32" s="1133"/>
      <c r="AK32" s="1134"/>
      <c r="AL32" s="1135"/>
      <c r="AM32" s="1137"/>
    </row>
    <row r="33" spans="2:39" ht="13.5" customHeight="1" x14ac:dyDescent="0.4">
      <c r="B33" s="277" t="s">
        <v>589</v>
      </c>
      <c r="C33" s="485" t="s">
        <v>695</v>
      </c>
      <c r="D33" s="486" t="s">
        <v>592</v>
      </c>
      <c r="E33" s="487" t="s">
        <v>593</v>
      </c>
      <c r="F33" s="442" t="s">
        <v>594</v>
      </c>
      <c r="G33" s="443" t="s">
        <v>546</v>
      </c>
      <c r="H33" s="440" t="s">
        <v>545</v>
      </c>
      <c r="I33" s="486" t="s">
        <v>590</v>
      </c>
      <c r="J33" s="486" t="s">
        <v>591</v>
      </c>
      <c r="K33" s="486" t="s">
        <v>592</v>
      </c>
      <c r="L33" s="487" t="s">
        <v>593</v>
      </c>
      <c r="M33" s="442" t="s">
        <v>594</v>
      </c>
      <c r="N33" s="443" t="s">
        <v>546</v>
      </c>
      <c r="O33" s="440" t="s">
        <v>545</v>
      </c>
      <c r="P33" s="486" t="s">
        <v>590</v>
      </c>
      <c r="Q33" s="486" t="s">
        <v>591</v>
      </c>
      <c r="R33" s="486" t="s">
        <v>592</v>
      </c>
      <c r="S33" s="487" t="s">
        <v>593</v>
      </c>
      <c r="T33" s="442" t="s">
        <v>594</v>
      </c>
      <c r="U33" s="443" t="s">
        <v>546</v>
      </c>
      <c r="V33" s="444" t="s">
        <v>545</v>
      </c>
      <c r="W33" s="440" t="s">
        <v>590</v>
      </c>
      <c r="X33" s="486" t="s">
        <v>591</v>
      </c>
      <c r="Y33" s="486" t="s">
        <v>592</v>
      </c>
      <c r="Z33" s="487" t="s">
        <v>593</v>
      </c>
      <c r="AA33" s="442" t="s">
        <v>594</v>
      </c>
      <c r="AB33" s="443" t="s">
        <v>546</v>
      </c>
      <c r="AC33" s="440" t="s">
        <v>545</v>
      </c>
      <c r="AD33" s="486" t="s">
        <v>590</v>
      </c>
      <c r="AE33" s="486" t="s">
        <v>591</v>
      </c>
      <c r="AF33" s="486" t="s">
        <v>592</v>
      </c>
      <c r="AG33" s="487" t="s">
        <v>593</v>
      </c>
      <c r="AH33" s="1122"/>
      <c r="AI33" s="1125"/>
      <c r="AJ33" s="1110" t="s">
        <v>630</v>
      </c>
      <c r="AK33" s="1112" t="s">
        <v>631</v>
      </c>
      <c r="AL33" s="1114" t="s">
        <v>710</v>
      </c>
      <c r="AM33" s="1116" t="s">
        <v>711</v>
      </c>
    </row>
    <row r="34" spans="2:39" s="283" customFormat="1" ht="99.95" customHeight="1" x14ac:dyDescent="0.4">
      <c r="B34" s="280" t="s">
        <v>595</v>
      </c>
      <c r="C34" s="445"/>
      <c r="D34" s="446"/>
      <c r="E34" s="447"/>
      <c r="F34" s="482"/>
      <c r="G34" s="449"/>
      <c r="H34" s="446"/>
      <c r="I34" s="446"/>
      <c r="J34" s="446"/>
      <c r="K34" s="446"/>
      <c r="L34" s="447"/>
      <c r="M34" s="448"/>
      <c r="N34" s="449"/>
      <c r="O34" s="446"/>
      <c r="P34" s="446"/>
      <c r="Q34" s="446"/>
      <c r="R34" s="446"/>
      <c r="S34" s="447"/>
      <c r="T34" s="448"/>
      <c r="U34" s="449"/>
      <c r="V34" s="475" t="s">
        <v>635</v>
      </c>
      <c r="W34" s="476"/>
      <c r="X34" s="446"/>
      <c r="Y34" s="446"/>
      <c r="Z34" s="447"/>
      <c r="AA34" s="448"/>
      <c r="AB34" s="449"/>
      <c r="AC34" s="446"/>
      <c r="AD34" s="446"/>
      <c r="AE34" s="446"/>
      <c r="AF34" s="446"/>
      <c r="AG34" s="447"/>
      <c r="AH34" s="1123"/>
      <c r="AI34" s="1126"/>
      <c r="AJ34" s="1111"/>
      <c r="AK34" s="1113"/>
      <c r="AL34" s="1115"/>
      <c r="AM34" s="1117"/>
    </row>
    <row r="35" spans="2:39" s="284" customFormat="1" x14ac:dyDescent="0.4">
      <c r="B35" s="277" t="s">
        <v>597</v>
      </c>
      <c r="C35" s="279"/>
      <c r="D35" s="433"/>
      <c r="E35" s="434"/>
      <c r="F35" s="435"/>
      <c r="G35" s="436"/>
      <c r="H35" s="433"/>
      <c r="I35" s="433"/>
      <c r="J35" s="433"/>
      <c r="K35" s="433"/>
      <c r="L35" s="434"/>
      <c r="M35" s="435"/>
      <c r="N35" s="436"/>
      <c r="O35" s="433"/>
      <c r="P35" s="433"/>
      <c r="Q35" s="433"/>
      <c r="R35" s="433"/>
      <c r="S35" s="434"/>
      <c r="T35" s="435"/>
      <c r="U35" s="436"/>
      <c r="V35" s="437"/>
      <c r="W35" s="433"/>
      <c r="X35" s="433"/>
      <c r="Y35" s="433"/>
      <c r="Z35" s="434"/>
      <c r="AA35" s="435"/>
      <c r="AB35" s="436"/>
      <c r="AC35" s="433"/>
      <c r="AD35" s="433"/>
      <c r="AE35" s="433"/>
      <c r="AF35" s="433"/>
      <c r="AG35" s="434"/>
      <c r="AH35" s="452">
        <f>COUNTIF(C35:AG35,"●")</f>
        <v>0</v>
      </c>
      <c r="AI35" s="453">
        <v>0</v>
      </c>
      <c r="AJ35" s="454"/>
      <c r="AK35" s="455" t="e">
        <f>ROUNDDOWN(AH35/AI35,3)</f>
        <v>#DIV/0!</v>
      </c>
      <c r="AL35" s="456"/>
      <c r="AM35" s="457"/>
    </row>
    <row r="36" spans="2:39" s="284" customFormat="1" ht="19.5" thickBot="1" x14ac:dyDescent="0.45">
      <c r="B36" s="311" t="s">
        <v>632</v>
      </c>
      <c r="C36" s="286"/>
      <c r="D36" s="462"/>
      <c r="E36" s="479"/>
      <c r="F36" s="463"/>
      <c r="G36" s="461"/>
      <c r="H36" s="462"/>
      <c r="I36" s="462"/>
      <c r="J36" s="462"/>
      <c r="K36" s="462"/>
      <c r="L36" s="479"/>
      <c r="M36" s="463"/>
      <c r="N36" s="461"/>
      <c r="O36" s="462"/>
      <c r="P36" s="462"/>
      <c r="Q36" s="462"/>
      <c r="R36" s="462"/>
      <c r="S36" s="479"/>
      <c r="T36" s="463"/>
      <c r="U36" s="461"/>
      <c r="V36" s="464"/>
      <c r="W36" s="462"/>
      <c r="X36" s="462"/>
      <c r="Y36" s="462"/>
      <c r="Z36" s="479"/>
      <c r="AA36" s="463"/>
      <c r="AB36" s="461"/>
      <c r="AC36" s="462"/>
      <c r="AD36" s="462"/>
      <c r="AE36" s="462"/>
      <c r="AF36" s="462"/>
      <c r="AG36" s="479"/>
      <c r="AH36" s="481">
        <f>COUNTIF(C36:AG36,"●")</f>
        <v>0</v>
      </c>
      <c r="AI36" s="467">
        <v>0</v>
      </c>
      <c r="AJ36" s="468"/>
      <c r="AK36" s="469" t="e">
        <f>ROUNDDOWN(AH36/AI36,3)</f>
        <v>#DIV/0!</v>
      </c>
      <c r="AL36" s="470"/>
      <c r="AM36" s="471"/>
    </row>
    <row r="37" spans="2:39" ht="19.5" thickBot="1" x14ac:dyDescent="0.45"/>
    <row r="38" spans="2:39" ht="13.5" customHeight="1" x14ac:dyDescent="0.4">
      <c r="B38" s="276" t="s">
        <v>585</v>
      </c>
      <c r="C38" s="1140">
        <v>8</v>
      </c>
      <c r="D38" s="1141"/>
      <c r="E38" s="1141"/>
      <c r="F38" s="1141"/>
      <c r="G38" s="1141"/>
      <c r="H38" s="1141"/>
      <c r="I38" s="1141"/>
      <c r="J38" s="1141"/>
      <c r="K38" s="1141"/>
      <c r="L38" s="1141"/>
      <c r="M38" s="1141"/>
      <c r="N38" s="1141"/>
      <c r="O38" s="1141"/>
      <c r="P38" s="1141"/>
      <c r="Q38" s="1141"/>
      <c r="R38" s="1141"/>
      <c r="S38" s="1141"/>
      <c r="T38" s="1141"/>
      <c r="U38" s="1141"/>
      <c r="V38" s="1141"/>
      <c r="W38" s="1141"/>
      <c r="X38" s="1141"/>
      <c r="Y38" s="1141"/>
      <c r="Z38" s="1141"/>
      <c r="AA38" s="1141"/>
      <c r="AB38" s="1141"/>
      <c r="AC38" s="1141"/>
      <c r="AD38" s="1141"/>
      <c r="AE38" s="1141"/>
      <c r="AF38" s="1141"/>
      <c r="AG38" s="1145"/>
      <c r="AH38" s="1121" t="s">
        <v>586</v>
      </c>
      <c r="AI38" s="1124" t="s">
        <v>587</v>
      </c>
      <c r="AJ38" s="1127" t="s">
        <v>629</v>
      </c>
      <c r="AK38" s="1128"/>
      <c r="AL38" s="1129"/>
      <c r="AM38" s="1136" t="s">
        <v>708</v>
      </c>
    </row>
    <row r="39" spans="2:39" ht="13.5" customHeight="1" x14ac:dyDescent="0.4">
      <c r="B39" s="432" t="s">
        <v>709</v>
      </c>
      <c r="C39" s="1146">
        <v>1</v>
      </c>
      <c r="D39" s="1144"/>
      <c r="E39" s="1144"/>
      <c r="F39" s="1144"/>
      <c r="G39" s="1144"/>
      <c r="H39" s="1144"/>
      <c r="I39" s="1144"/>
      <c r="J39" s="1107">
        <v>2</v>
      </c>
      <c r="K39" s="1108"/>
      <c r="L39" s="1108"/>
      <c r="M39" s="1108"/>
      <c r="N39" s="1108"/>
      <c r="O39" s="1108"/>
      <c r="P39" s="1139"/>
      <c r="Q39" s="1146">
        <v>3</v>
      </c>
      <c r="R39" s="1144"/>
      <c r="S39" s="1144"/>
      <c r="T39" s="1144"/>
      <c r="U39" s="1144"/>
      <c r="V39" s="1144"/>
      <c r="W39" s="1150"/>
      <c r="X39" s="1107">
        <v>4</v>
      </c>
      <c r="Y39" s="1108"/>
      <c r="Z39" s="1108"/>
      <c r="AA39" s="1108"/>
      <c r="AB39" s="1108"/>
      <c r="AC39" s="1108"/>
      <c r="AD39" s="1139"/>
      <c r="AE39" s="1146">
        <v>5</v>
      </c>
      <c r="AF39" s="1144"/>
      <c r="AG39" s="1147"/>
      <c r="AH39" s="1122"/>
      <c r="AI39" s="1125"/>
      <c r="AJ39" s="1130"/>
      <c r="AK39" s="1131"/>
      <c r="AL39" s="1132"/>
      <c r="AM39" s="1137"/>
    </row>
    <row r="40" spans="2:39" x14ac:dyDescent="0.4">
      <c r="B40" s="277" t="s">
        <v>588</v>
      </c>
      <c r="C40" s="435">
        <v>1</v>
      </c>
      <c r="D40" s="436">
        <f t="shared" ref="D40:AG40" si="4">+C40+1</f>
        <v>2</v>
      </c>
      <c r="E40" s="433">
        <f t="shared" si="4"/>
        <v>3</v>
      </c>
      <c r="F40" s="433">
        <f t="shared" si="4"/>
        <v>4</v>
      </c>
      <c r="G40" s="433">
        <f t="shared" si="4"/>
        <v>5</v>
      </c>
      <c r="H40" s="433">
        <f t="shared" si="4"/>
        <v>6</v>
      </c>
      <c r="I40" s="434">
        <f t="shared" si="4"/>
        <v>7</v>
      </c>
      <c r="J40" s="435">
        <f t="shared" si="4"/>
        <v>8</v>
      </c>
      <c r="K40" s="436">
        <f t="shared" si="4"/>
        <v>9</v>
      </c>
      <c r="L40" s="433">
        <f t="shared" si="4"/>
        <v>10</v>
      </c>
      <c r="M40" s="437">
        <f t="shared" si="4"/>
        <v>11</v>
      </c>
      <c r="N40" s="433">
        <f t="shared" si="4"/>
        <v>12</v>
      </c>
      <c r="O40" s="433">
        <f t="shared" si="4"/>
        <v>13</v>
      </c>
      <c r="P40" s="434">
        <f t="shared" si="4"/>
        <v>14</v>
      </c>
      <c r="Q40" s="435">
        <f t="shared" si="4"/>
        <v>15</v>
      </c>
      <c r="R40" s="436">
        <f t="shared" si="4"/>
        <v>16</v>
      </c>
      <c r="S40" s="433">
        <f t="shared" si="4"/>
        <v>17</v>
      </c>
      <c r="T40" s="433">
        <f t="shared" si="4"/>
        <v>18</v>
      </c>
      <c r="U40" s="433">
        <f t="shared" si="4"/>
        <v>19</v>
      </c>
      <c r="V40" s="433">
        <f t="shared" si="4"/>
        <v>20</v>
      </c>
      <c r="W40" s="434">
        <f t="shared" si="4"/>
        <v>21</v>
      </c>
      <c r="X40" s="435">
        <f t="shared" si="4"/>
        <v>22</v>
      </c>
      <c r="Y40" s="436">
        <f t="shared" si="4"/>
        <v>23</v>
      </c>
      <c r="Z40" s="433">
        <f t="shared" si="4"/>
        <v>24</v>
      </c>
      <c r="AA40" s="433">
        <f t="shared" si="4"/>
        <v>25</v>
      </c>
      <c r="AB40" s="433">
        <f t="shared" si="4"/>
        <v>26</v>
      </c>
      <c r="AC40" s="433">
        <f t="shared" si="4"/>
        <v>27</v>
      </c>
      <c r="AD40" s="434">
        <f t="shared" si="4"/>
        <v>28</v>
      </c>
      <c r="AE40" s="435">
        <f t="shared" si="4"/>
        <v>29</v>
      </c>
      <c r="AF40" s="436">
        <f t="shared" si="4"/>
        <v>30</v>
      </c>
      <c r="AG40" s="434">
        <f t="shared" si="4"/>
        <v>31</v>
      </c>
      <c r="AH40" s="1122"/>
      <c r="AI40" s="1125"/>
      <c r="AJ40" s="1133"/>
      <c r="AK40" s="1134"/>
      <c r="AL40" s="1135"/>
      <c r="AM40" s="1137"/>
    </row>
    <row r="41" spans="2:39" ht="13.5" customHeight="1" x14ac:dyDescent="0.4">
      <c r="B41" s="277" t="s">
        <v>589</v>
      </c>
      <c r="C41" s="442" t="s">
        <v>698</v>
      </c>
      <c r="D41" s="443" t="s">
        <v>546</v>
      </c>
      <c r="E41" s="440" t="s">
        <v>545</v>
      </c>
      <c r="F41" s="440" t="s">
        <v>590</v>
      </c>
      <c r="G41" s="440" t="s">
        <v>591</v>
      </c>
      <c r="H41" s="440" t="s">
        <v>592</v>
      </c>
      <c r="I41" s="441" t="s">
        <v>593</v>
      </c>
      <c r="J41" s="442" t="s">
        <v>594</v>
      </c>
      <c r="K41" s="443" t="s">
        <v>546</v>
      </c>
      <c r="L41" s="440" t="s">
        <v>545</v>
      </c>
      <c r="M41" s="444" t="s">
        <v>590</v>
      </c>
      <c r="N41" s="440" t="s">
        <v>591</v>
      </c>
      <c r="O41" s="440" t="s">
        <v>592</v>
      </c>
      <c r="P41" s="441" t="s">
        <v>593</v>
      </c>
      <c r="Q41" s="442" t="s">
        <v>594</v>
      </c>
      <c r="R41" s="443" t="s">
        <v>546</v>
      </c>
      <c r="S41" s="440" t="s">
        <v>545</v>
      </c>
      <c r="T41" s="440" t="s">
        <v>590</v>
      </c>
      <c r="U41" s="440" t="s">
        <v>591</v>
      </c>
      <c r="V41" s="440" t="s">
        <v>592</v>
      </c>
      <c r="W41" s="441" t="s">
        <v>593</v>
      </c>
      <c r="X41" s="442" t="s">
        <v>594</v>
      </c>
      <c r="Y41" s="443" t="s">
        <v>546</v>
      </c>
      <c r="Z41" s="440" t="s">
        <v>545</v>
      </c>
      <c r="AA41" s="440" t="s">
        <v>590</v>
      </c>
      <c r="AB41" s="440" t="s">
        <v>591</v>
      </c>
      <c r="AC41" s="440" t="s">
        <v>592</v>
      </c>
      <c r="AD41" s="441" t="s">
        <v>593</v>
      </c>
      <c r="AE41" s="442" t="s">
        <v>594</v>
      </c>
      <c r="AF41" s="443" t="s">
        <v>546</v>
      </c>
      <c r="AG41" s="441" t="s">
        <v>545</v>
      </c>
      <c r="AH41" s="1122"/>
      <c r="AI41" s="1125"/>
      <c r="AJ41" s="1110" t="s">
        <v>630</v>
      </c>
      <c r="AK41" s="1112" t="s">
        <v>631</v>
      </c>
      <c r="AL41" s="1114" t="s">
        <v>710</v>
      </c>
      <c r="AM41" s="1116" t="s">
        <v>711</v>
      </c>
    </row>
    <row r="42" spans="2:39" s="283" customFormat="1" ht="99.95" customHeight="1" x14ac:dyDescent="0.4">
      <c r="B42" s="280" t="s">
        <v>595</v>
      </c>
      <c r="C42" s="448"/>
      <c r="D42" s="449"/>
      <c r="E42" s="446"/>
      <c r="F42" s="446"/>
      <c r="G42" s="446"/>
      <c r="H42" s="446"/>
      <c r="I42" s="447"/>
      <c r="J42" s="448"/>
      <c r="K42" s="449"/>
      <c r="L42" s="446"/>
      <c r="M42" s="450" t="s">
        <v>602</v>
      </c>
      <c r="N42" s="476"/>
      <c r="O42" s="446" t="s">
        <v>603</v>
      </c>
      <c r="P42" s="447" t="s">
        <v>604</v>
      </c>
      <c r="Q42" s="448" t="s">
        <v>604</v>
      </c>
      <c r="R42" s="449"/>
      <c r="S42" s="446"/>
      <c r="T42" s="446"/>
      <c r="U42" s="446"/>
      <c r="V42" s="446"/>
      <c r="W42" s="447"/>
      <c r="X42" s="448"/>
      <c r="Y42" s="449"/>
      <c r="Z42" s="446"/>
      <c r="AA42" s="446"/>
      <c r="AB42" s="446"/>
      <c r="AC42" s="446"/>
      <c r="AD42" s="447"/>
      <c r="AE42" s="448"/>
      <c r="AF42" s="449"/>
      <c r="AG42" s="447"/>
      <c r="AH42" s="1123"/>
      <c r="AI42" s="1126"/>
      <c r="AJ42" s="1111"/>
      <c r="AK42" s="1113"/>
      <c r="AL42" s="1115"/>
      <c r="AM42" s="1117"/>
    </row>
    <row r="43" spans="2:39" s="284" customFormat="1" x14ac:dyDescent="0.4">
      <c r="B43" s="277" t="s">
        <v>597</v>
      </c>
      <c r="C43" s="435"/>
      <c r="D43" s="436"/>
      <c r="E43" s="433"/>
      <c r="F43" s="433"/>
      <c r="G43" s="433"/>
      <c r="H43" s="433"/>
      <c r="I43" s="434"/>
      <c r="J43" s="435"/>
      <c r="K43" s="436"/>
      <c r="L43" s="433"/>
      <c r="M43" s="437"/>
      <c r="N43" s="433"/>
      <c r="O43" s="488"/>
      <c r="P43" s="489"/>
      <c r="Q43" s="490"/>
      <c r="R43" s="436"/>
      <c r="S43" s="433"/>
      <c r="T43" s="433"/>
      <c r="U43" s="433"/>
      <c r="V43" s="433"/>
      <c r="W43" s="434"/>
      <c r="X43" s="435"/>
      <c r="Y43" s="436"/>
      <c r="Z43" s="433"/>
      <c r="AA43" s="433"/>
      <c r="AB43" s="433"/>
      <c r="AC43" s="433"/>
      <c r="AD43" s="434"/>
      <c r="AE43" s="435"/>
      <c r="AF43" s="436"/>
      <c r="AG43" s="434"/>
      <c r="AH43" s="452">
        <f>COUNTIF(C43:AG43,"●")</f>
        <v>0</v>
      </c>
      <c r="AI43" s="453">
        <v>0</v>
      </c>
      <c r="AJ43" s="454"/>
      <c r="AK43" s="455" t="e">
        <f>ROUNDDOWN(AH43/AI43,3)</f>
        <v>#DIV/0!</v>
      </c>
      <c r="AL43" s="456"/>
      <c r="AM43" s="457"/>
    </row>
    <row r="44" spans="2:39" s="284" customFormat="1" ht="19.5" thickBot="1" x14ac:dyDescent="0.45">
      <c r="B44" s="311" t="s">
        <v>632</v>
      </c>
      <c r="C44" s="463"/>
      <c r="D44" s="461"/>
      <c r="E44" s="462"/>
      <c r="F44" s="462"/>
      <c r="G44" s="462"/>
      <c r="H44" s="462"/>
      <c r="I44" s="479"/>
      <c r="J44" s="463"/>
      <c r="K44" s="461"/>
      <c r="L44" s="462"/>
      <c r="M44" s="464"/>
      <c r="N44" s="462"/>
      <c r="O44" s="491"/>
      <c r="P44" s="492"/>
      <c r="Q44" s="493"/>
      <c r="R44" s="461"/>
      <c r="S44" s="462"/>
      <c r="T44" s="462"/>
      <c r="U44" s="462"/>
      <c r="V44" s="462"/>
      <c r="W44" s="479"/>
      <c r="X44" s="463"/>
      <c r="Y44" s="461"/>
      <c r="Z44" s="462"/>
      <c r="AA44" s="462"/>
      <c r="AB44" s="462"/>
      <c r="AC44" s="462"/>
      <c r="AD44" s="479"/>
      <c r="AE44" s="463"/>
      <c r="AF44" s="461"/>
      <c r="AG44" s="479"/>
      <c r="AH44" s="481">
        <f>COUNTIF(C44:AG44,"●")</f>
        <v>0</v>
      </c>
      <c r="AI44" s="467">
        <v>0</v>
      </c>
      <c r="AJ44" s="468"/>
      <c r="AK44" s="469" t="e">
        <f>ROUNDDOWN(AH44/AI44,3)</f>
        <v>#DIV/0!</v>
      </c>
      <c r="AL44" s="470"/>
      <c r="AM44" s="471"/>
    </row>
    <row r="45" spans="2:39" ht="19.5" thickBot="1" x14ac:dyDescent="0.45"/>
    <row r="46" spans="2:39" ht="13.5" customHeight="1" x14ac:dyDescent="0.4">
      <c r="B46" s="276" t="s">
        <v>585</v>
      </c>
      <c r="C46" s="1140">
        <v>9</v>
      </c>
      <c r="D46" s="1141"/>
      <c r="E46" s="1141"/>
      <c r="F46" s="1141"/>
      <c r="G46" s="1141"/>
      <c r="H46" s="1141"/>
      <c r="I46" s="1141"/>
      <c r="J46" s="1141"/>
      <c r="K46" s="1141"/>
      <c r="L46" s="1141"/>
      <c r="M46" s="1141"/>
      <c r="N46" s="1141"/>
      <c r="O46" s="1141"/>
      <c r="P46" s="1141"/>
      <c r="Q46" s="1141"/>
      <c r="R46" s="1141"/>
      <c r="S46" s="1141"/>
      <c r="T46" s="1141"/>
      <c r="U46" s="1141"/>
      <c r="V46" s="1141"/>
      <c r="W46" s="1141"/>
      <c r="X46" s="1141"/>
      <c r="Y46" s="1141"/>
      <c r="Z46" s="1141"/>
      <c r="AA46" s="1141"/>
      <c r="AB46" s="1141"/>
      <c r="AC46" s="1141"/>
      <c r="AD46" s="1141"/>
      <c r="AE46" s="1141"/>
      <c r="AF46" s="1141"/>
      <c r="AG46" s="1145"/>
      <c r="AH46" s="1121" t="s">
        <v>586</v>
      </c>
      <c r="AI46" s="1124" t="s">
        <v>587</v>
      </c>
      <c r="AJ46" s="1127" t="s">
        <v>629</v>
      </c>
      <c r="AK46" s="1128"/>
      <c r="AL46" s="1129"/>
      <c r="AM46" s="1136" t="s">
        <v>708</v>
      </c>
    </row>
    <row r="47" spans="2:39" ht="13.5" customHeight="1" x14ac:dyDescent="0.4">
      <c r="B47" s="432" t="s">
        <v>709</v>
      </c>
      <c r="C47" s="1143" t="s">
        <v>713</v>
      </c>
      <c r="D47" s="1144"/>
      <c r="E47" s="1144"/>
      <c r="F47" s="1144"/>
      <c r="G47" s="1104">
        <v>1</v>
      </c>
      <c r="H47" s="1105"/>
      <c r="I47" s="1105"/>
      <c r="J47" s="1105"/>
      <c r="K47" s="1105"/>
      <c r="L47" s="1105"/>
      <c r="M47" s="1106"/>
      <c r="N47" s="1107">
        <v>2</v>
      </c>
      <c r="O47" s="1108"/>
      <c r="P47" s="1108"/>
      <c r="Q47" s="1108"/>
      <c r="R47" s="1108"/>
      <c r="S47" s="1108"/>
      <c r="T47" s="1139"/>
      <c r="U47" s="1104">
        <v>3</v>
      </c>
      <c r="V47" s="1105"/>
      <c r="W47" s="1105"/>
      <c r="X47" s="1105"/>
      <c r="Y47" s="1105"/>
      <c r="Z47" s="1105"/>
      <c r="AA47" s="1106"/>
      <c r="AB47" s="1107">
        <v>4</v>
      </c>
      <c r="AC47" s="1108"/>
      <c r="AD47" s="1108"/>
      <c r="AE47" s="1108"/>
      <c r="AF47" s="1108"/>
      <c r="AG47" s="1109"/>
      <c r="AH47" s="1122"/>
      <c r="AI47" s="1125"/>
      <c r="AJ47" s="1130"/>
      <c r="AK47" s="1131"/>
      <c r="AL47" s="1132"/>
      <c r="AM47" s="1137"/>
    </row>
    <row r="48" spans="2:39" x14ac:dyDescent="0.4">
      <c r="B48" s="277" t="s">
        <v>588</v>
      </c>
      <c r="C48" s="287">
        <v>1</v>
      </c>
      <c r="D48" s="484">
        <f t="shared" ref="D48:AF48" si="5">+C48+1</f>
        <v>2</v>
      </c>
      <c r="E48" s="433">
        <f t="shared" si="5"/>
        <v>3</v>
      </c>
      <c r="F48" s="434">
        <f t="shared" si="5"/>
        <v>4</v>
      </c>
      <c r="G48" s="435">
        <f t="shared" si="5"/>
        <v>5</v>
      </c>
      <c r="H48" s="436">
        <f t="shared" si="5"/>
        <v>6</v>
      </c>
      <c r="I48" s="433">
        <f t="shared" si="5"/>
        <v>7</v>
      </c>
      <c r="J48" s="433">
        <f t="shared" si="5"/>
        <v>8</v>
      </c>
      <c r="K48" s="433">
        <f t="shared" si="5"/>
        <v>9</v>
      </c>
      <c r="L48" s="433">
        <f t="shared" si="5"/>
        <v>10</v>
      </c>
      <c r="M48" s="434">
        <f t="shared" si="5"/>
        <v>11</v>
      </c>
      <c r="N48" s="435">
        <f t="shared" si="5"/>
        <v>12</v>
      </c>
      <c r="O48" s="436">
        <f t="shared" si="5"/>
        <v>13</v>
      </c>
      <c r="P48" s="433">
        <f t="shared" si="5"/>
        <v>14</v>
      </c>
      <c r="Q48" s="433">
        <f t="shared" si="5"/>
        <v>15</v>
      </c>
      <c r="R48" s="433">
        <f t="shared" si="5"/>
        <v>16</v>
      </c>
      <c r="S48" s="433">
        <f t="shared" si="5"/>
        <v>17</v>
      </c>
      <c r="T48" s="434">
        <f t="shared" si="5"/>
        <v>18</v>
      </c>
      <c r="U48" s="435">
        <f t="shared" si="5"/>
        <v>19</v>
      </c>
      <c r="V48" s="436">
        <f t="shared" si="5"/>
        <v>20</v>
      </c>
      <c r="W48" s="437">
        <f t="shared" si="5"/>
        <v>21</v>
      </c>
      <c r="X48" s="437">
        <f t="shared" si="5"/>
        <v>22</v>
      </c>
      <c r="Y48" s="437">
        <f t="shared" si="5"/>
        <v>23</v>
      </c>
      <c r="Z48" s="433">
        <f t="shared" si="5"/>
        <v>24</v>
      </c>
      <c r="AA48" s="434">
        <f t="shared" si="5"/>
        <v>25</v>
      </c>
      <c r="AB48" s="435">
        <f t="shared" si="5"/>
        <v>26</v>
      </c>
      <c r="AC48" s="436">
        <f t="shared" si="5"/>
        <v>27</v>
      </c>
      <c r="AD48" s="433">
        <f t="shared" si="5"/>
        <v>28</v>
      </c>
      <c r="AE48" s="433">
        <f t="shared" si="5"/>
        <v>29</v>
      </c>
      <c r="AF48" s="484">
        <f t="shared" si="5"/>
        <v>30</v>
      </c>
      <c r="AG48" s="438"/>
      <c r="AH48" s="1122"/>
      <c r="AI48" s="1125"/>
      <c r="AJ48" s="1133"/>
      <c r="AK48" s="1134"/>
      <c r="AL48" s="1135"/>
      <c r="AM48" s="1137"/>
    </row>
    <row r="49" spans="2:39" ht="13.5" customHeight="1" x14ac:dyDescent="0.4">
      <c r="B49" s="277" t="s">
        <v>589</v>
      </c>
      <c r="C49" s="439" t="s">
        <v>699</v>
      </c>
      <c r="D49" s="440" t="s">
        <v>591</v>
      </c>
      <c r="E49" s="440" t="s">
        <v>592</v>
      </c>
      <c r="F49" s="441" t="s">
        <v>593</v>
      </c>
      <c r="G49" s="442" t="s">
        <v>594</v>
      </c>
      <c r="H49" s="443" t="s">
        <v>546</v>
      </c>
      <c r="I49" s="440" t="s">
        <v>545</v>
      </c>
      <c r="J49" s="440" t="s">
        <v>590</v>
      </c>
      <c r="K49" s="440" t="s">
        <v>591</v>
      </c>
      <c r="L49" s="440" t="s">
        <v>592</v>
      </c>
      <c r="M49" s="441" t="s">
        <v>593</v>
      </c>
      <c r="N49" s="442" t="s">
        <v>594</v>
      </c>
      <c r="O49" s="443" t="s">
        <v>546</v>
      </c>
      <c r="P49" s="440" t="s">
        <v>545</v>
      </c>
      <c r="Q49" s="440" t="s">
        <v>590</v>
      </c>
      <c r="R49" s="440" t="s">
        <v>591</v>
      </c>
      <c r="S49" s="440" t="s">
        <v>592</v>
      </c>
      <c r="T49" s="441" t="s">
        <v>593</v>
      </c>
      <c r="U49" s="442" t="s">
        <v>594</v>
      </c>
      <c r="V49" s="443" t="s">
        <v>546</v>
      </c>
      <c r="W49" s="444" t="s">
        <v>545</v>
      </c>
      <c r="X49" s="444" t="s">
        <v>590</v>
      </c>
      <c r="Y49" s="444" t="s">
        <v>591</v>
      </c>
      <c r="Z49" s="440" t="s">
        <v>592</v>
      </c>
      <c r="AA49" s="441" t="s">
        <v>593</v>
      </c>
      <c r="AB49" s="442" t="s">
        <v>594</v>
      </c>
      <c r="AC49" s="443" t="s">
        <v>546</v>
      </c>
      <c r="AD49" s="440" t="s">
        <v>545</v>
      </c>
      <c r="AE49" s="440" t="s">
        <v>590</v>
      </c>
      <c r="AF49" s="440" t="s">
        <v>591</v>
      </c>
      <c r="AG49" s="438"/>
      <c r="AH49" s="1122"/>
      <c r="AI49" s="1125"/>
      <c r="AJ49" s="1110" t="s">
        <v>630</v>
      </c>
      <c r="AK49" s="1112" t="s">
        <v>631</v>
      </c>
      <c r="AL49" s="1114" t="s">
        <v>710</v>
      </c>
      <c r="AM49" s="1116" t="s">
        <v>711</v>
      </c>
    </row>
    <row r="50" spans="2:39" s="283" customFormat="1" ht="99.95" customHeight="1" x14ac:dyDescent="0.4">
      <c r="B50" s="280" t="s">
        <v>595</v>
      </c>
      <c r="C50" s="282"/>
      <c r="D50" s="446"/>
      <c r="E50" s="446"/>
      <c r="F50" s="447"/>
      <c r="G50" s="448"/>
      <c r="H50" s="449"/>
      <c r="I50" s="446"/>
      <c r="J50" s="446"/>
      <c r="K50" s="446"/>
      <c r="L50" s="446"/>
      <c r="M50" s="447"/>
      <c r="N50" s="448"/>
      <c r="O50" s="449"/>
      <c r="P50" s="446"/>
      <c r="Q50" s="476"/>
      <c r="R50" s="446"/>
      <c r="S50" s="446"/>
      <c r="T50" s="447"/>
      <c r="U50" s="448"/>
      <c r="V50" s="449"/>
      <c r="W50" s="475" t="s">
        <v>636</v>
      </c>
      <c r="X50" s="475" t="s">
        <v>700</v>
      </c>
      <c r="Y50" s="475" t="s">
        <v>637</v>
      </c>
      <c r="Z50" s="446"/>
      <c r="AA50" s="447"/>
      <c r="AB50" s="448"/>
      <c r="AC50" s="449"/>
      <c r="AD50" s="446"/>
      <c r="AE50" s="446"/>
      <c r="AF50" s="494"/>
      <c r="AG50" s="483"/>
      <c r="AH50" s="1123"/>
      <c r="AI50" s="1126"/>
      <c r="AJ50" s="1111"/>
      <c r="AK50" s="1113"/>
      <c r="AL50" s="1115"/>
      <c r="AM50" s="1117"/>
    </row>
    <row r="51" spans="2:39" s="284" customFormat="1" x14ac:dyDescent="0.4">
      <c r="B51" s="277" t="s">
        <v>597</v>
      </c>
      <c r="C51" s="287"/>
      <c r="D51" s="433"/>
      <c r="E51" s="433"/>
      <c r="F51" s="434"/>
      <c r="G51" s="435"/>
      <c r="H51" s="436"/>
      <c r="I51" s="433"/>
      <c r="J51" s="433"/>
      <c r="K51" s="433"/>
      <c r="L51" s="433"/>
      <c r="M51" s="434"/>
      <c r="N51" s="435"/>
      <c r="O51" s="436"/>
      <c r="P51" s="433"/>
      <c r="Q51" s="433"/>
      <c r="R51" s="433"/>
      <c r="S51" s="433"/>
      <c r="T51" s="434"/>
      <c r="U51" s="435"/>
      <c r="V51" s="436"/>
      <c r="W51" s="437"/>
      <c r="X51" s="437"/>
      <c r="Y51" s="437"/>
      <c r="Z51" s="433"/>
      <c r="AA51" s="434"/>
      <c r="AB51" s="435"/>
      <c r="AC51" s="436"/>
      <c r="AD51" s="433"/>
      <c r="AE51" s="433"/>
      <c r="AF51" s="484"/>
      <c r="AG51" s="438"/>
      <c r="AH51" s="452">
        <f>COUNTIF(C51:AG51,"●")</f>
        <v>0</v>
      </c>
      <c r="AI51" s="453">
        <v>0</v>
      </c>
      <c r="AJ51" s="454"/>
      <c r="AK51" s="455" t="e">
        <f>ROUNDDOWN(AH51/AI51,3)</f>
        <v>#DIV/0!</v>
      </c>
      <c r="AL51" s="456"/>
      <c r="AM51" s="457"/>
    </row>
    <row r="52" spans="2:39" s="284" customFormat="1" ht="19.5" thickBot="1" x14ac:dyDescent="0.45">
      <c r="B52" s="311" t="s">
        <v>632</v>
      </c>
      <c r="C52" s="288"/>
      <c r="D52" s="462"/>
      <c r="E52" s="462"/>
      <c r="F52" s="479"/>
      <c r="G52" s="463"/>
      <c r="H52" s="461"/>
      <c r="I52" s="462"/>
      <c r="J52" s="462"/>
      <c r="K52" s="462"/>
      <c r="L52" s="462"/>
      <c r="M52" s="479"/>
      <c r="N52" s="463"/>
      <c r="O52" s="461"/>
      <c r="P52" s="462"/>
      <c r="Q52" s="462"/>
      <c r="R52" s="462"/>
      <c r="S52" s="462"/>
      <c r="T52" s="479"/>
      <c r="U52" s="463"/>
      <c r="V52" s="461"/>
      <c r="W52" s="464"/>
      <c r="X52" s="464"/>
      <c r="Y52" s="464"/>
      <c r="Z52" s="462"/>
      <c r="AA52" s="479"/>
      <c r="AB52" s="463"/>
      <c r="AC52" s="461"/>
      <c r="AD52" s="462"/>
      <c r="AE52" s="462"/>
      <c r="AF52" s="495"/>
      <c r="AG52" s="465"/>
      <c r="AH52" s="481">
        <f>COUNTIF(C52:AG52,"●")</f>
        <v>0</v>
      </c>
      <c r="AI52" s="467">
        <v>0</v>
      </c>
      <c r="AJ52" s="468"/>
      <c r="AK52" s="469" t="e">
        <f>ROUNDDOWN(AH52/AI52,3)</f>
        <v>#DIV/0!</v>
      </c>
      <c r="AL52" s="470"/>
      <c r="AM52" s="471"/>
    </row>
    <row r="53" spans="2:39" ht="19.5" thickBot="1" x14ac:dyDescent="0.45"/>
    <row r="54" spans="2:39" ht="13.5" customHeight="1" x14ac:dyDescent="0.4">
      <c r="B54" s="276" t="s">
        <v>585</v>
      </c>
      <c r="C54" s="1140">
        <v>10</v>
      </c>
      <c r="D54" s="1141"/>
      <c r="E54" s="1141"/>
      <c r="F54" s="1141"/>
      <c r="G54" s="1141"/>
      <c r="H54" s="1141"/>
      <c r="I54" s="1141"/>
      <c r="J54" s="1141"/>
      <c r="K54" s="1141"/>
      <c r="L54" s="1141"/>
      <c r="M54" s="1141"/>
      <c r="N54" s="1141"/>
      <c r="O54" s="1141"/>
      <c r="P54" s="1141"/>
      <c r="Q54" s="1141"/>
      <c r="R54" s="1141"/>
      <c r="S54" s="1141"/>
      <c r="T54" s="1141"/>
      <c r="U54" s="1141"/>
      <c r="V54" s="1141"/>
      <c r="W54" s="1141"/>
      <c r="X54" s="1141"/>
      <c r="Y54" s="1141"/>
      <c r="Z54" s="1141"/>
      <c r="AA54" s="1141"/>
      <c r="AB54" s="1141"/>
      <c r="AC54" s="1141"/>
      <c r="AD54" s="1141"/>
      <c r="AE54" s="1141"/>
      <c r="AF54" s="1141"/>
      <c r="AG54" s="1145"/>
      <c r="AH54" s="1121" t="s">
        <v>586</v>
      </c>
      <c r="AI54" s="1124" t="s">
        <v>587</v>
      </c>
      <c r="AJ54" s="1127" t="s">
        <v>629</v>
      </c>
      <c r="AK54" s="1128"/>
      <c r="AL54" s="1129"/>
      <c r="AM54" s="1136" t="s">
        <v>708</v>
      </c>
    </row>
    <row r="55" spans="2:39" ht="13.5" customHeight="1" x14ac:dyDescent="0.4">
      <c r="B55" s="432" t="s">
        <v>709</v>
      </c>
      <c r="C55" s="1138" t="s">
        <v>714</v>
      </c>
      <c r="D55" s="1139"/>
      <c r="E55" s="1104">
        <v>1</v>
      </c>
      <c r="F55" s="1105"/>
      <c r="G55" s="1105"/>
      <c r="H55" s="1105"/>
      <c r="I55" s="1105"/>
      <c r="J55" s="1105"/>
      <c r="K55" s="1106"/>
      <c r="L55" s="1107">
        <v>2</v>
      </c>
      <c r="M55" s="1108"/>
      <c r="N55" s="1108"/>
      <c r="O55" s="1108"/>
      <c r="P55" s="1108"/>
      <c r="Q55" s="1108"/>
      <c r="R55" s="1139"/>
      <c r="S55" s="1104">
        <v>3</v>
      </c>
      <c r="T55" s="1105"/>
      <c r="U55" s="1105"/>
      <c r="V55" s="1105"/>
      <c r="W55" s="1105"/>
      <c r="X55" s="1105"/>
      <c r="Y55" s="1106"/>
      <c r="Z55" s="1107">
        <v>4</v>
      </c>
      <c r="AA55" s="1108"/>
      <c r="AB55" s="1108"/>
      <c r="AC55" s="1108"/>
      <c r="AD55" s="1108"/>
      <c r="AE55" s="1108"/>
      <c r="AF55" s="1139"/>
      <c r="AG55" s="496">
        <v>5</v>
      </c>
      <c r="AH55" s="1122"/>
      <c r="AI55" s="1125"/>
      <c r="AJ55" s="1130"/>
      <c r="AK55" s="1131"/>
      <c r="AL55" s="1132"/>
      <c r="AM55" s="1137"/>
    </row>
    <row r="56" spans="2:39" x14ac:dyDescent="0.4">
      <c r="B56" s="277" t="s">
        <v>588</v>
      </c>
      <c r="C56" s="497">
        <v>1</v>
      </c>
      <c r="D56" s="434">
        <f t="shared" ref="D56:AG56" si="6">+C56+1</f>
        <v>2</v>
      </c>
      <c r="E56" s="435">
        <f t="shared" si="6"/>
        <v>3</v>
      </c>
      <c r="F56" s="436">
        <f t="shared" si="6"/>
        <v>4</v>
      </c>
      <c r="G56" s="433">
        <f t="shared" si="6"/>
        <v>5</v>
      </c>
      <c r="H56" s="433">
        <f t="shared" si="6"/>
        <v>6</v>
      </c>
      <c r="I56" s="433">
        <f t="shared" si="6"/>
        <v>7</v>
      </c>
      <c r="J56" s="433">
        <f t="shared" si="6"/>
        <v>8</v>
      </c>
      <c r="K56" s="434">
        <f t="shared" si="6"/>
        <v>9</v>
      </c>
      <c r="L56" s="435">
        <f t="shared" si="6"/>
        <v>10</v>
      </c>
      <c r="M56" s="436">
        <f t="shared" si="6"/>
        <v>11</v>
      </c>
      <c r="N56" s="437">
        <f t="shared" si="6"/>
        <v>12</v>
      </c>
      <c r="O56" s="433">
        <f t="shared" si="6"/>
        <v>13</v>
      </c>
      <c r="P56" s="433">
        <f t="shared" si="6"/>
        <v>14</v>
      </c>
      <c r="Q56" s="433">
        <f t="shared" si="6"/>
        <v>15</v>
      </c>
      <c r="R56" s="434">
        <f t="shared" si="6"/>
        <v>16</v>
      </c>
      <c r="S56" s="435">
        <f t="shared" si="6"/>
        <v>17</v>
      </c>
      <c r="T56" s="436">
        <f t="shared" si="6"/>
        <v>18</v>
      </c>
      <c r="U56" s="433">
        <f t="shared" si="6"/>
        <v>19</v>
      </c>
      <c r="V56" s="433">
        <f t="shared" si="6"/>
        <v>20</v>
      </c>
      <c r="W56" s="433">
        <f t="shared" si="6"/>
        <v>21</v>
      </c>
      <c r="X56" s="433">
        <f t="shared" si="6"/>
        <v>22</v>
      </c>
      <c r="Y56" s="434">
        <f t="shared" si="6"/>
        <v>23</v>
      </c>
      <c r="Z56" s="435">
        <f t="shared" si="6"/>
        <v>24</v>
      </c>
      <c r="AA56" s="436">
        <f t="shared" si="6"/>
        <v>25</v>
      </c>
      <c r="AB56" s="433">
        <f t="shared" si="6"/>
        <v>26</v>
      </c>
      <c r="AC56" s="433">
        <f t="shared" si="6"/>
        <v>27</v>
      </c>
      <c r="AD56" s="433">
        <f t="shared" si="6"/>
        <v>28</v>
      </c>
      <c r="AE56" s="433">
        <f t="shared" si="6"/>
        <v>29</v>
      </c>
      <c r="AF56" s="434">
        <f t="shared" si="6"/>
        <v>30</v>
      </c>
      <c r="AG56" s="303">
        <f t="shared" si="6"/>
        <v>31</v>
      </c>
      <c r="AH56" s="1122"/>
      <c r="AI56" s="1125"/>
      <c r="AJ56" s="1133"/>
      <c r="AK56" s="1134"/>
      <c r="AL56" s="1135"/>
      <c r="AM56" s="1137"/>
    </row>
    <row r="57" spans="2:39" ht="13.5" customHeight="1" x14ac:dyDescent="0.4">
      <c r="B57" s="277" t="s">
        <v>589</v>
      </c>
      <c r="C57" s="498" t="s">
        <v>701</v>
      </c>
      <c r="D57" s="441" t="s">
        <v>593</v>
      </c>
      <c r="E57" s="442" t="s">
        <v>594</v>
      </c>
      <c r="F57" s="443" t="s">
        <v>546</v>
      </c>
      <c r="G57" s="440" t="s">
        <v>545</v>
      </c>
      <c r="H57" s="440" t="s">
        <v>590</v>
      </c>
      <c r="I57" s="440" t="s">
        <v>591</v>
      </c>
      <c r="J57" s="440" t="s">
        <v>592</v>
      </c>
      <c r="K57" s="441" t="s">
        <v>593</v>
      </c>
      <c r="L57" s="442" t="s">
        <v>594</v>
      </c>
      <c r="M57" s="443" t="s">
        <v>546</v>
      </c>
      <c r="N57" s="444" t="s">
        <v>545</v>
      </c>
      <c r="O57" s="440" t="s">
        <v>590</v>
      </c>
      <c r="P57" s="440" t="s">
        <v>591</v>
      </c>
      <c r="Q57" s="440" t="s">
        <v>592</v>
      </c>
      <c r="R57" s="441" t="s">
        <v>593</v>
      </c>
      <c r="S57" s="442" t="s">
        <v>594</v>
      </c>
      <c r="T57" s="443" t="s">
        <v>546</v>
      </c>
      <c r="U57" s="440" t="s">
        <v>545</v>
      </c>
      <c r="V57" s="440" t="s">
        <v>590</v>
      </c>
      <c r="W57" s="440" t="s">
        <v>591</v>
      </c>
      <c r="X57" s="440" t="s">
        <v>592</v>
      </c>
      <c r="Y57" s="441" t="s">
        <v>593</v>
      </c>
      <c r="Z57" s="442" t="s">
        <v>594</v>
      </c>
      <c r="AA57" s="443" t="s">
        <v>546</v>
      </c>
      <c r="AB57" s="440" t="s">
        <v>545</v>
      </c>
      <c r="AC57" s="440" t="s">
        <v>590</v>
      </c>
      <c r="AD57" s="440" t="s">
        <v>591</v>
      </c>
      <c r="AE57" s="440" t="s">
        <v>592</v>
      </c>
      <c r="AF57" s="441" t="s">
        <v>593</v>
      </c>
      <c r="AG57" s="307" t="s">
        <v>594</v>
      </c>
      <c r="AH57" s="1122"/>
      <c r="AI57" s="1125"/>
      <c r="AJ57" s="1110" t="s">
        <v>630</v>
      </c>
      <c r="AK57" s="1112" t="s">
        <v>631</v>
      </c>
      <c r="AL57" s="1114" t="s">
        <v>710</v>
      </c>
      <c r="AM57" s="1116" t="s">
        <v>711</v>
      </c>
    </row>
    <row r="58" spans="2:39" s="283" customFormat="1" ht="99.95" customHeight="1" x14ac:dyDescent="0.4">
      <c r="B58" s="280" t="s">
        <v>595</v>
      </c>
      <c r="C58" s="499"/>
      <c r="D58" s="447"/>
      <c r="E58" s="448"/>
      <c r="F58" s="449"/>
      <c r="G58" s="446"/>
      <c r="H58" s="446"/>
      <c r="I58" s="446"/>
      <c r="J58" s="446"/>
      <c r="K58" s="447"/>
      <c r="L58" s="448"/>
      <c r="M58" s="449"/>
      <c r="N58" s="475" t="s">
        <v>638</v>
      </c>
      <c r="O58" s="476"/>
      <c r="P58" s="446"/>
      <c r="Q58" s="446"/>
      <c r="R58" s="447"/>
      <c r="S58" s="448"/>
      <c r="T58" s="449"/>
      <c r="U58" s="446"/>
      <c r="V58" s="446"/>
      <c r="W58" s="446"/>
      <c r="X58" s="446"/>
      <c r="Y58" s="447"/>
      <c r="Z58" s="448"/>
      <c r="AA58" s="449"/>
      <c r="AB58" s="446"/>
      <c r="AC58" s="446"/>
      <c r="AD58" s="446"/>
      <c r="AE58" s="446"/>
      <c r="AF58" s="447"/>
      <c r="AG58" s="308"/>
      <c r="AH58" s="1123"/>
      <c r="AI58" s="1126"/>
      <c r="AJ58" s="1111"/>
      <c r="AK58" s="1113"/>
      <c r="AL58" s="1115"/>
      <c r="AM58" s="1117"/>
    </row>
    <row r="59" spans="2:39" s="284" customFormat="1" x14ac:dyDescent="0.4">
      <c r="B59" s="277" t="s">
        <v>597</v>
      </c>
      <c r="C59" s="497"/>
      <c r="D59" s="434"/>
      <c r="E59" s="435"/>
      <c r="F59" s="436"/>
      <c r="G59" s="433"/>
      <c r="H59" s="433"/>
      <c r="I59" s="433"/>
      <c r="J59" s="433"/>
      <c r="K59" s="434"/>
      <c r="L59" s="435"/>
      <c r="M59" s="436"/>
      <c r="N59" s="437"/>
      <c r="O59" s="433"/>
      <c r="P59" s="433"/>
      <c r="Q59" s="433"/>
      <c r="R59" s="434"/>
      <c r="S59" s="435"/>
      <c r="T59" s="436"/>
      <c r="U59" s="433"/>
      <c r="V59" s="433"/>
      <c r="W59" s="433"/>
      <c r="X59" s="433"/>
      <c r="Y59" s="434"/>
      <c r="Z59" s="435"/>
      <c r="AA59" s="436"/>
      <c r="AB59" s="433"/>
      <c r="AC59" s="433"/>
      <c r="AD59" s="433"/>
      <c r="AE59" s="433"/>
      <c r="AF59" s="434"/>
      <c r="AG59" s="303"/>
      <c r="AH59" s="452">
        <f>COUNTIF(C59:AG59,"●")</f>
        <v>0</v>
      </c>
      <c r="AI59" s="453">
        <v>0</v>
      </c>
      <c r="AJ59" s="454"/>
      <c r="AK59" s="455" t="e">
        <f>ROUNDDOWN(AH59/AI59,3)</f>
        <v>#DIV/0!</v>
      </c>
      <c r="AL59" s="456"/>
      <c r="AM59" s="457"/>
    </row>
    <row r="60" spans="2:39" s="284" customFormat="1" ht="19.5" thickBot="1" x14ac:dyDescent="0.45">
      <c r="B60" s="311" t="s">
        <v>632</v>
      </c>
      <c r="C60" s="500"/>
      <c r="D60" s="479"/>
      <c r="E60" s="463"/>
      <c r="F60" s="461"/>
      <c r="G60" s="462"/>
      <c r="H60" s="462"/>
      <c r="I60" s="462"/>
      <c r="J60" s="462"/>
      <c r="K60" s="479"/>
      <c r="L60" s="463"/>
      <c r="M60" s="461"/>
      <c r="N60" s="464"/>
      <c r="O60" s="462"/>
      <c r="P60" s="462"/>
      <c r="Q60" s="462"/>
      <c r="R60" s="479"/>
      <c r="S60" s="463"/>
      <c r="T60" s="461"/>
      <c r="U60" s="462"/>
      <c r="V60" s="462"/>
      <c r="W60" s="462"/>
      <c r="X60" s="462"/>
      <c r="Y60" s="479"/>
      <c r="Z60" s="463"/>
      <c r="AA60" s="461"/>
      <c r="AB60" s="462"/>
      <c r="AC60" s="462"/>
      <c r="AD60" s="462"/>
      <c r="AE60" s="462"/>
      <c r="AF60" s="479"/>
      <c r="AG60" s="312"/>
      <c r="AH60" s="481">
        <f>COUNTIF(C60:AG60,"●")</f>
        <v>0</v>
      </c>
      <c r="AI60" s="467">
        <v>0</v>
      </c>
      <c r="AJ60" s="468"/>
      <c r="AK60" s="469" t="e">
        <f>ROUNDDOWN(AH60/AI60,3)</f>
        <v>#DIV/0!</v>
      </c>
      <c r="AL60" s="470"/>
      <c r="AM60" s="471"/>
    </row>
    <row r="61" spans="2:39" ht="19.5" thickBot="1" x14ac:dyDescent="0.45"/>
    <row r="62" spans="2:39" ht="13.5" customHeight="1" x14ac:dyDescent="0.4">
      <c r="B62" s="276" t="s">
        <v>585</v>
      </c>
      <c r="C62" s="1118">
        <v>11</v>
      </c>
      <c r="D62" s="1119"/>
      <c r="E62" s="1119"/>
      <c r="F62" s="1119"/>
      <c r="G62" s="1119"/>
      <c r="H62" s="1119"/>
      <c r="I62" s="1119"/>
      <c r="J62" s="1119"/>
      <c r="K62" s="1119"/>
      <c r="L62" s="1119"/>
      <c r="M62" s="1119"/>
      <c r="N62" s="1119"/>
      <c r="O62" s="1119"/>
      <c r="P62" s="1119"/>
      <c r="Q62" s="1119"/>
      <c r="R62" s="1119"/>
      <c r="S62" s="1119"/>
      <c r="T62" s="1119"/>
      <c r="U62" s="1119"/>
      <c r="V62" s="1119"/>
      <c r="W62" s="1119"/>
      <c r="X62" s="1119"/>
      <c r="Y62" s="1119"/>
      <c r="Z62" s="1119"/>
      <c r="AA62" s="1119"/>
      <c r="AB62" s="1119"/>
      <c r="AC62" s="1119"/>
      <c r="AD62" s="1119"/>
      <c r="AE62" s="1119"/>
      <c r="AF62" s="1119"/>
      <c r="AG62" s="1148"/>
      <c r="AH62" s="1121" t="s">
        <v>586</v>
      </c>
      <c r="AI62" s="1124" t="s">
        <v>587</v>
      </c>
      <c r="AJ62" s="1127" t="s">
        <v>629</v>
      </c>
      <c r="AK62" s="1128"/>
      <c r="AL62" s="1129"/>
      <c r="AM62" s="1136" t="s">
        <v>708</v>
      </c>
    </row>
    <row r="63" spans="2:39" ht="13.5" customHeight="1" x14ac:dyDescent="0.4">
      <c r="B63" s="432" t="s">
        <v>709</v>
      </c>
      <c r="C63" s="1149" t="s">
        <v>713</v>
      </c>
      <c r="D63" s="1105"/>
      <c r="E63" s="1105"/>
      <c r="F63" s="1105"/>
      <c r="G63" s="1105"/>
      <c r="H63" s="1106"/>
      <c r="I63" s="1104">
        <v>1</v>
      </c>
      <c r="J63" s="1105"/>
      <c r="K63" s="1105"/>
      <c r="L63" s="1105"/>
      <c r="M63" s="1105"/>
      <c r="N63" s="1105"/>
      <c r="O63" s="1106"/>
      <c r="P63" s="1107">
        <v>2</v>
      </c>
      <c r="Q63" s="1108"/>
      <c r="R63" s="1108"/>
      <c r="S63" s="1108"/>
      <c r="T63" s="1108"/>
      <c r="U63" s="1108"/>
      <c r="V63" s="1139"/>
      <c r="W63" s="1104">
        <v>3</v>
      </c>
      <c r="X63" s="1105"/>
      <c r="Y63" s="1105"/>
      <c r="Z63" s="1105"/>
      <c r="AA63" s="1105"/>
      <c r="AB63" s="1105"/>
      <c r="AC63" s="1106"/>
      <c r="AD63" s="1107">
        <v>4</v>
      </c>
      <c r="AE63" s="1108"/>
      <c r="AF63" s="1108"/>
      <c r="AG63" s="1109"/>
      <c r="AH63" s="1122"/>
      <c r="AI63" s="1125"/>
      <c r="AJ63" s="1130"/>
      <c r="AK63" s="1131"/>
      <c r="AL63" s="1132"/>
      <c r="AM63" s="1137"/>
    </row>
    <row r="64" spans="2:39" x14ac:dyDescent="0.4">
      <c r="B64" s="277" t="s">
        <v>588</v>
      </c>
      <c r="C64" s="435">
        <v>1</v>
      </c>
      <c r="D64" s="433">
        <f t="shared" ref="D64:AF64" si="7">+C64+1</f>
        <v>2</v>
      </c>
      <c r="E64" s="437">
        <f t="shared" si="7"/>
        <v>3</v>
      </c>
      <c r="F64" s="433">
        <f t="shared" si="7"/>
        <v>4</v>
      </c>
      <c r="G64" s="433">
        <f t="shared" si="7"/>
        <v>5</v>
      </c>
      <c r="H64" s="434">
        <f t="shared" si="7"/>
        <v>6</v>
      </c>
      <c r="I64" s="435">
        <f t="shared" si="7"/>
        <v>7</v>
      </c>
      <c r="J64" s="436">
        <f t="shared" si="7"/>
        <v>8</v>
      </c>
      <c r="K64" s="433">
        <f t="shared" si="7"/>
        <v>9</v>
      </c>
      <c r="L64" s="433">
        <f t="shared" si="7"/>
        <v>10</v>
      </c>
      <c r="M64" s="484">
        <f t="shared" si="7"/>
        <v>11</v>
      </c>
      <c r="N64" s="433">
        <f t="shared" si="7"/>
        <v>12</v>
      </c>
      <c r="O64" s="434">
        <f t="shared" si="7"/>
        <v>13</v>
      </c>
      <c r="P64" s="501">
        <f t="shared" si="7"/>
        <v>14</v>
      </c>
      <c r="Q64" s="436">
        <f t="shared" si="7"/>
        <v>15</v>
      </c>
      <c r="R64" s="433">
        <f t="shared" si="7"/>
        <v>16</v>
      </c>
      <c r="S64" s="433">
        <f t="shared" si="7"/>
        <v>17</v>
      </c>
      <c r="T64" s="484">
        <f t="shared" si="7"/>
        <v>18</v>
      </c>
      <c r="U64" s="433">
        <f t="shared" si="7"/>
        <v>19</v>
      </c>
      <c r="V64" s="502">
        <f t="shared" si="7"/>
        <v>20</v>
      </c>
      <c r="W64" s="501">
        <f t="shared" si="7"/>
        <v>21</v>
      </c>
      <c r="X64" s="436">
        <f t="shared" si="7"/>
        <v>22</v>
      </c>
      <c r="Y64" s="437">
        <f t="shared" si="7"/>
        <v>23</v>
      </c>
      <c r="Z64" s="433">
        <f t="shared" si="7"/>
        <v>24</v>
      </c>
      <c r="AA64" s="484">
        <f t="shared" si="7"/>
        <v>25</v>
      </c>
      <c r="AB64" s="433">
        <f t="shared" si="7"/>
        <v>26</v>
      </c>
      <c r="AC64" s="502">
        <f t="shared" si="7"/>
        <v>27</v>
      </c>
      <c r="AD64" s="501">
        <f t="shared" si="7"/>
        <v>28</v>
      </c>
      <c r="AE64" s="436">
        <f t="shared" si="7"/>
        <v>29</v>
      </c>
      <c r="AF64" s="433">
        <f t="shared" si="7"/>
        <v>30</v>
      </c>
      <c r="AG64" s="438"/>
      <c r="AH64" s="1122"/>
      <c r="AI64" s="1125"/>
      <c r="AJ64" s="1133"/>
      <c r="AK64" s="1134"/>
      <c r="AL64" s="1135"/>
      <c r="AM64" s="1137"/>
    </row>
    <row r="65" spans="2:39" ht="13.5" customHeight="1" x14ac:dyDescent="0.4">
      <c r="B65" s="277" t="s">
        <v>589</v>
      </c>
      <c r="C65" s="442" t="s">
        <v>582</v>
      </c>
      <c r="D65" s="440" t="s">
        <v>545</v>
      </c>
      <c r="E65" s="444" t="s">
        <v>590</v>
      </c>
      <c r="F65" s="440" t="s">
        <v>591</v>
      </c>
      <c r="G65" s="440" t="s">
        <v>592</v>
      </c>
      <c r="H65" s="441" t="s">
        <v>593</v>
      </c>
      <c r="I65" s="442" t="s">
        <v>594</v>
      </c>
      <c r="J65" s="443" t="s">
        <v>546</v>
      </c>
      <c r="K65" s="440" t="s">
        <v>545</v>
      </c>
      <c r="L65" s="440" t="s">
        <v>590</v>
      </c>
      <c r="M65" s="440" t="s">
        <v>591</v>
      </c>
      <c r="N65" s="440" t="s">
        <v>592</v>
      </c>
      <c r="O65" s="441" t="s">
        <v>593</v>
      </c>
      <c r="P65" s="503" t="s">
        <v>594</v>
      </c>
      <c r="Q65" s="443" t="s">
        <v>546</v>
      </c>
      <c r="R65" s="440" t="s">
        <v>545</v>
      </c>
      <c r="S65" s="440" t="s">
        <v>590</v>
      </c>
      <c r="T65" s="440" t="s">
        <v>591</v>
      </c>
      <c r="U65" s="440" t="s">
        <v>592</v>
      </c>
      <c r="V65" s="504" t="s">
        <v>593</v>
      </c>
      <c r="W65" s="503" t="s">
        <v>594</v>
      </c>
      <c r="X65" s="443" t="s">
        <v>546</v>
      </c>
      <c r="Y65" s="444" t="s">
        <v>545</v>
      </c>
      <c r="Z65" s="440" t="s">
        <v>590</v>
      </c>
      <c r="AA65" s="440" t="s">
        <v>591</v>
      </c>
      <c r="AB65" s="440" t="s">
        <v>592</v>
      </c>
      <c r="AC65" s="504" t="s">
        <v>593</v>
      </c>
      <c r="AD65" s="503" t="s">
        <v>594</v>
      </c>
      <c r="AE65" s="443" t="s">
        <v>546</v>
      </c>
      <c r="AF65" s="440" t="s">
        <v>545</v>
      </c>
      <c r="AG65" s="438"/>
      <c r="AH65" s="1122"/>
      <c r="AI65" s="1125"/>
      <c r="AJ65" s="1110" t="s">
        <v>630</v>
      </c>
      <c r="AK65" s="1112" t="s">
        <v>631</v>
      </c>
      <c r="AL65" s="1114" t="s">
        <v>710</v>
      </c>
      <c r="AM65" s="1116" t="s">
        <v>711</v>
      </c>
    </row>
    <row r="66" spans="2:39" s="283" customFormat="1" ht="99.95" customHeight="1" x14ac:dyDescent="0.4">
      <c r="B66" s="280" t="s">
        <v>595</v>
      </c>
      <c r="C66" s="448"/>
      <c r="D66" s="446"/>
      <c r="E66" s="450" t="s">
        <v>605</v>
      </c>
      <c r="F66" s="476"/>
      <c r="G66" s="446"/>
      <c r="H66" s="447"/>
      <c r="I66" s="448"/>
      <c r="J66" s="449"/>
      <c r="K66" s="446"/>
      <c r="L66" s="446"/>
      <c r="M66" s="446"/>
      <c r="N66" s="446"/>
      <c r="O66" s="447"/>
      <c r="P66" s="505"/>
      <c r="Q66" s="449"/>
      <c r="R66" s="446"/>
      <c r="S66" s="446"/>
      <c r="T66" s="446"/>
      <c r="U66" s="446"/>
      <c r="V66" s="506"/>
      <c r="W66" s="505"/>
      <c r="X66" s="449"/>
      <c r="Y66" s="450" t="s">
        <v>606</v>
      </c>
      <c r="Z66" s="476"/>
      <c r="AA66" s="446"/>
      <c r="AB66" s="446"/>
      <c r="AC66" s="506"/>
      <c r="AD66" s="505"/>
      <c r="AE66" s="449"/>
      <c r="AF66" s="446"/>
      <c r="AG66" s="483"/>
      <c r="AH66" s="1123"/>
      <c r="AI66" s="1126"/>
      <c r="AJ66" s="1111"/>
      <c r="AK66" s="1113"/>
      <c r="AL66" s="1115"/>
      <c r="AM66" s="1117"/>
    </row>
    <row r="67" spans="2:39" s="284" customFormat="1" x14ac:dyDescent="0.4">
      <c r="B67" s="277" t="s">
        <v>597</v>
      </c>
      <c r="C67" s="435"/>
      <c r="D67" s="433"/>
      <c r="E67" s="437"/>
      <c r="F67" s="433"/>
      <c r="G67" s="433"/>
      <c r="H67" s="434"/>
      <c r="I67" s="435"/>
      <c r="J67" s="436"/>
      <c r="K67" s="433"/>
      <c r="L67" s="433"/>
      <c r="M67" s="433"/>
      <c r="N67" s="433"/>
      <c r="O67" s="434"/>
      <c r="P67" s="501"/>
      <c r="Q67" s="436"/>
      <c r="R67" s="433"/>
      <c r="S67" s="433"/>
      <c r="T67" s="433"/>
      <c r="U67" s="433"/>
      <c r="V67" s="502"/>
      <c r="W67" s="501"/>
      <c r="X67" s="436"/>
      <c r="Y67" s="437"/>
      <c r="Z67" s="433"/>
      <c r="AA67" s="433"/>
      <c r="AB67" s="433"/>
      <c r="AC67" s="502"/>
      <c r="AD67" s="501"/>
      <c r="AE67" s="436"/>
      <c r="AF67" s="433"/>
      <c r="AG67" s="438"/>
      <c r="AH67" s="452">
        <f>COUNTIF(C67:AG67,"●")</f>
        <v>0</v>
      </c>
      <c r="AI67" s="453">
        <v>0</v>
      </c>
      <c r="AJ67" s="454"/>
      <c r="AK67" s="455" t="e">
        <f>ROUNDDOWN(AH67/AI67,3)</f>
        <v>#DIV/0!</v>
      </c>
      <c r="AL67" s="456"/>
      <c r="AM67" s="457"/>
    </row>
    <row r="68" spans="2:39" s="284" customFormat="1" ht="19.5" thickBot="1" x14ac:dyDescent="0.45">
      <c r="B68" s="311" t="s">
        <v>632</v>
      </c>
      <c r="C68" s="463"/>
      <c r="D68" s="462"/>
      <c r="E68" s="464"/>
      <c r="F68" s="462"/>
      <c r="G68" s="462"/>
      <c r="H68" s="479"/>
      <c r="I68" s="463"/>
      <c r="J68" s="461"/>
      <c r="K68" s="462"/>
      <c r="L68" s="462"/>
      <c r="M68" s="462"/>
      <c r="N68" s="462"/>
      <c r="O68" s="479"/>
      <c r="P68" s="507"/>
      <c r="Q68" s="461"/>
      <c r="R68" s="462"/>
      <c r="S68" s="462"/>
      <c r="T68" s="462"/>
      <c r="U68" s="462"/>
      <c r="V68" s="508"/>
      <c r="W68" s="507"/>
      <c r="X68" s="461"/>
      <c r="Y68" s="464"/>
      <c r="Z68" s="462"/>
      <c r="AA68" s="462"/>
      <c r="AB68" s="462"/>
      <c r="AC68" s="508"/>
      <c r="AD68" s="507"/>
      <c r="AE68" s="461"/>
      <c r="AF68" s="462"/>
      <c r="AG68" s="465"/>
      <c r="AH68" s="481">
        <f>COUNTIF(C68:AG68,"●")</f>
        <v>0</v>
      </c>
      <c r="AI68" s="467">
        <v>0</v>
      </c>
      <c r="AJ68" s="468"/>
      <c r="AK68" s="469" t="e">
        <f>ROUNDDOWN(AH68/AI68,3)</f>
        <v>#DIV/0!</v>
      </c>
      <c r="AL68" s="470"/>
      <c r="AM68" s="471"/>
    </row>
    <row r="69" spans="2:39" ht="19.5" thickBot="1" x14ac:dyDescent="0.45"/>
    <row r="70" spans="2:39" ht="13.5" customHeight="1" x14ac:dyDescent="0.4">
      <c r="B70" s="276" t="s">
        <v>585</v>
      </c>
      <c r="C70" s="1118">
        <v>12</v>
      </c>
      <c r="D70" s="1119"/>
      <c r="E70" s="1119"/>
      <c r="F70" s="1119"/>
      <c r="G70" s="1119"/>
      <c r="H70" s="1119"/>
      <c r="I70" s="1119"/>
      <c r="J70" s="1119"/>
      <c r="K70" s="1119"/>
      <c r="L70" s="1119"/>
      <c r="M70" s="1119"/>
      <c r="N70" s="1119"/>
      <c r="O70" s="1119"/>
      <c r="P70" s="1119"/>
      <c r="Q70" s="1119"/>
      <c r="R70" s="1119"/>
      <c r="S70" s="1119"/>
      <c r="T70" s="1119"/>
      <c r="U70" s="1119"/>
      <c r="V70" s="1119"/>
      <c r="W70" s="1119"/>
      <c r="X70" s="1119"/>
      <c r="Y70" s="1119"/>
      <c r="Z70" s="1119"/>
      <c r="AA70" s="1119"/>
      <c r="AB70" s="1119"/>
      <c r="AC70" s="1119"/>
      <c r="AD70" s="1119"/>
      <c r="AE70" s="1119"/>
      <c r="AF70" s="1119"/>
      <c r="AG70" s="1148"/>
      <c r="AH70" s="1121" t="s">
        <v>586</v>
      </c>
      <c r="AI70" s="1124" t="s">
        <v>587</v>
      </c>
      <c r="AJ70" s="1127" t="s">
        <v>629</v>
      </c>
      <c r="AK70" s="1128"/>
      <c r="AL70" s="1129"/>
      <c r="AM70" s="1136" t="s">
        <v>708</v>
      </c>
    </row>
    <row r="71" spans="2:39" ht="13.5" customHeight="1" x14ac:dyDescent="0.4">
      <c r="B71" s="432" t="s">
        <v>709</v>
      </c>
      <c r="C71" s="1138" t="s">
        <v>714</v>
      </c>
      <c r="D71" s="1108"/>
      <c r="E71" s="1108"/>
      <c r="F71" s="1108"/>
      <c r="G71" s="1104">
        <v>1</v>
      </c>
      <c r="H71" s="1105"/>
      <c r="I71" s="1105"/>
      <c r="J71" s="1105"/>
      <c r="K71" s="1105"/>
      <c r="L71" s="1105"/>
      <c r="M71" s="1106"/>
      <c r="N71" s="1107">
        <v>2</v>
      </c>
      <c r="O71" s="1108"/>
      <c r="P71" s="1108"/>
      <c r="Q71" s="1108"/>
      <c r="R71" s="1108"/>
      <c r="S71" s="1108"/>
      <c r="T71" s="1139"/>
      <c r="U71" s="1104">
        <v>3</v>
      </c>
      <c r="V71" s="1105"/>
      <c r="W71" s="1105"/>
      <c r="X71" s="1105"/>
      <c r="Y71" s="1105"/>
      <c r="Z71" s="1105"/>
      <c r="AA71" s="1106"/>
      <c r="AB71" s="1107">
        <v>4</v>
      </c>
      <c r="AC71" s="1108"/>
      <c r="AD71" s="1108"/>
      <c r="AE71" s="1108"/>
      <c r="AF71" s="1108"/>
      <c r="AG71" s="1109"/>
      <c r="AH71" s="1122"/>
      <c r="AI71" s="1125"/>
      <c r="AJ71" s="1130"/>
      <c r="AK71" s="1131"/>
      <c r="AL71" s="1132"/>
      <c r="AM71" s="1137"/>
    </row>
    <row r="72" spans="2:39" x14ac:dyDescent="0.4">
      <c r="B72" s="277" t="s">
        <v>588</v>
      </c>
      <c r="C72" s="287">
        <v>1</v>
      </c>
      <c r="D72" s="484">
        <f t="shared" ref="D72:AG72" si="8">+C72+1</f>
        <v>2</v>
      </c>
      <c r="E72" s="433">
        <f t="shared" si="8"/>
        <v>3</v>
      </c>
      <c r="F72" s="434">
        <f t="shared" si="8"/>
        <v>4</v>
      </c>
      <c r="G72" s="435">
        <f t="shared" si="8"/>
        <v>5</v>
      </c>
      <c r="H72" s="436">
        <f t="shared" si="8"/>
        <v>6</v>
      </c>
      <c r="I72" s="433">
        <f t="shared" si="8"/>
        <v>7</v>
      </c>
      <c r="J72" s="433">
        <f t="shared" si="8"/>
        <v>8</v>
      </c>
      <c r="K72" s="433">
        <f t="shared" si="8"/>
        <v>9</v>
      </c>
      <c r="L72" s="433">
        <f t="shared" si="8"/>
        <v>10</v>
      </c>
      <c r="M72" s="434">
        <f t="shared" si="8"/>
        <v>11</v>
      </c>
      <c r="N72" s="435">
        <f t="shared" si="8"/>
        <v>12</v>
      </c>
      <c r="O72" s="436">
        <f t="shared" si="8"/>
        <v>13</v>
      </c>
      <c r="P72" s="433">
        <f t="shared" si="8"/>
        <v>14</v>
      </c>
      <c r="Q72" s="433">
        <f t="shared" si="8"/>
        <v>15</v>
      </c>
      <c r="R72" s="433">
        <f t="shared" si="8"/>
        <v>16</v>
      </c>
      <c r="S72" s="433">
        <f t="shared" si="8"/>
        <v>17</v>
      </c>
      <c r="T72" s="434">
        <f t="shared" si="8"/>
        <v>18</v>
      </c>
      <c r="U72" s="435">
        <f t="shared" si="8"/>
        <v>19</v>
      </c>
      <c r="V72" s="436">
        <f t="shared" si="8"/>
        <v>20</v>
      </c>
      <c r="W72" s="433">
        <f t="shared" si="8"/>
        <v>21</v>
      </c>
      <c r="X72" s="433">
        <f t="shared" si="8"/>
        <v>22</v>
      </c>
      <c r="Y72" s="433">
        <f t="shared" si="8"/>
        <v>23</v>
      </c>
      <c r="Z72" s="433">
        <f t="shared" si="8"/>
        <v>24</v>
      </c>
      <c r="AA72" s="434">
        <f t="shared" si="8"/>
        <v>25</v>
      </c>
      <c r="AB72" s="435">
        <f t="shared" si="8"/>
        <v>26</v>
      </c>
      <c r="AC72" s="436">
        <f t="shared" si="8"/>
        <v>27</v>
      </c>
      <c r="AD72" s="433">
        <f t="shared" si="8"/>
        <v>28</v>
      </c>
      <c r="AE72" s="433">
        <f t="shared" si="8"/>
        <v>29</v>
      </c>
      <c r="AF72" s="484">
        <f t="shared" si="8"/>
        <v>30</v>
      </c>
      <c r="AG72" s="509">
        <f t="shared" si="8"/>
        <v>31</v>
      </c>
      <c r="AH72" s="1122"/>
      <c r="AI72" s="1125"/>
      <c r="AJ72" s="1133"/>
      <c r="AK72" s="1134"/>
      <c r="AL72" s="1135"/>
      <c r="AM72" s="1137"/>
    </row>
    <row r="73" spans="2:39" ht="13.5" customHeight="1" x14ac:dyDescent="0.4">
      <c r="B73" s="277" t="s">
        <v>589</v>
      </c>
      <c r="C73" s="439" t="s">
        <v>699</v>
      </c>
      <c r="D73" s="440" t="s">
        <v>591</v>
      </c>
      <c r="E73" s="440" t="s">
        <v>592</v>
      </c>
      <c r="F73" s="441" t="s">
        <v>593</v>
      </c>
      <c r="G73" s="442" t="s">
        <v>594</v>
      </c>
      <c r="H73" s="443" t="s">
        <v>546</v>
      </c>
      <c r="I73" s="440" t="s">
        <v>545</v>
      </c>
      <c r="J73" s="440" t="s">
        <v>590</v>
      </c>
      <c r="K73" s="440" t="s">
        <v>591</v>
      </c>
      <c r="L73" s="440" t="s">
        <v>592</v>
      </c>
      <c r="M73" s="441" t="s">
        <v>593</v>
      </c>
      <c r="N73" s="442" t="s">
        <v>594</v>
      </c>
      <c r="O73" s="443" t="s">
        <v>546</v>
      </c>
      <c r="P73" s="440" t="s">
        <v>545</v>
      </c>
      <c r="Q73" s="440" t="s">
        <v>590</v>
      </c>
      <c r="R73" s="440" t="s">
        <v>591</v>
      </c>
      <c r="S73" s="440" t="s">
        <v>592</v>
      </c>
      <c r="T73" s="441" t="s">
        <v>593</v>
      </c>
      <c r="U73" s="442" t="s">
        <v>594</v>
      </c>
      <c r="V73" s="443" t="s">
        <v>546</v>
      </c>
      <c r="W73" s="440" t="s">
        <v>545</v>
      </c>
      <c r="X73" s="440" t="s">
        <v>590</v>
      </c>
      <c r="Y73" s="440" t="s">
        <v>591</v>
      </c>
      <c r="Z73" s="440" t="s">
        <v>592</v>
      </c>
      <c r="AA73" s="441" t="s">
        <v>593</v>
      </c>
      <c r="AB73" s="442" t="s">
        <v>594</v>
      </c>
      <c r="AC73" s="443" t="s">
        <v>546</v>
      </c>
      <c r="AD73" s="440" t="s">
        <v>545</v>
      </c>
      <c r="AE73" s="440" t="s">
        <v>590</v>
      </c>
      <c r="AF73" s="440" t="s">
        <v>591</v>
      </c>
      <c r="AG73" s="441" t="s">
        <v>592</v>
      </c>
      <c r="AH73" s="1122"/>
      <c r="AI73" s="1125"/>
      <c r="AJ73" s="1110" t="s">
        <v>630</v>
      </c>
      <c r="AK73" s="1112" t="s">
        <v>631</v>
      </c>
      <c r="AL73" s="1114" t="s">
        <v>710</v>
      </c>
      <c r="AM73" s="1116" t="s">
        <v>711</v>
      </c>
    </row>
    <row r="74" spans="2:39" s="283" customFormat="1" ht="99.75" customHeight="1" x14ac:dyDescent="0.4">
      <c r="B74" s="280" t="s">
        <v>595</v>
      </c>
      <c r="C74" s="282"/>
      <c r="D74" s="494"/>
      <c r="E74" s="446"/>
      <c r="F74" s="447"/>
      <c r="G74" s="448"/>
      <c r="H74" s="449"/>
      <c r="I74" s="446"/>
      <c r="J74" s="446"/>
      <c r="K74" s="446"/>
      <c r="L74" s="446"/>
      <c r="M74" s="447"/>
      <c r="N74" s="448"/>
      <c r="O74" s="449"/>
      <c r="P74" s="446"/>
      <c r="Q74" s="446"/>
      <c r="R74" s="446"/>
      <c r="S74" s="446"/>
      <c r="T74" s="447"/>
      <c r="U74" s="448"/>
      <c r="V74" s="449"/>
      <c r="W74" s="446"/>
      <c r="X74" s="446"/>
      <c r="Y74" s="446"/>
      <c r="Z74" s="446"/>
      <c r="AA74" s="447"/>
      <c r="AB74" s="448"/>
      <c r="AC74" s="449"/>
      <c r="AD74" s="446"/>
      <c r="AE74" s="446" t="s">
        <v>607</v>
      </c>
      <c r="AF74" s="494" t="s">
        <v>607</v>
      </c>
      <c r="AG74" s="510" t="s">
        <v>607</v>
      </c>
      <c r="AH74" s="1123"/>
      <c r="AI74" s="1126"/>
      <c r="AJ74" s="1111"/>
      <c r="AK74" s="1113"/>
      <c r="AL74" s="1115"/>
      <c r="AM74" s="1117"/>
    </row>
    <row r="75" spans="2:39" s="284" customFormat="1" x14ac:dyDescent="0.4">
      <c r="B75" s="277" t="s">
        <v>597</v>
      </c>
      <c r="C75" s="287"/>
      <c r="D75" s="484"/>
      <c r="E75" s="433"/>
      <c r="F75" s="434"/>
      <c r="G75" s="435"/>
      <c r="H75" s="436"/>
      <c r="I75" s="433"/>
      <c r="J75" s="433"/>
      <c r="K75" s="433"/>
      <c r="L75" s="433"/>
      <c r="M75" s="434"/>
      <c r="N75" s="435"/>
      <c r="O75" s="436"/>
      <c r="P75" s="433"/>
      <c r="Q75" s="433"/>
      <c r="R75" s="433"/>
      <c r="S75" s="433"/>
      <c r="T75" s="434"/>
      <c r="U75" s="435"/>
      <c r="V75" s="436"/>
      <c r="W75" s="433"/>
      <c r="X75" s="433"/>
      <c r="Y75" s="433"/>
      <c r="Z75" s="433"/>
      <c r="AA75" s="434"/>
      <c r="AB75" s="435"/>
      <c r="AC75" s="436"/>
      <c r="AD75" s="433"/>
      <c r="AE75" s="488"/>
      <c r="AF75" s="511"/>
      <c r="AG75" s="512"/>
      <c r="AH75" s="452">
        <f>COUNTIF(C75:AG75,"●")</f>
        <v>0</v>
      </c>
      <c r="AI75" s="453">
        <v>0</v>
      </c>
      <c r="AJ75" s="454"/>
      <c r="AK75" s="455" t="e">
        <f>ROUNDDOWN(AH75/AI75,3)</f>
        <v>#DIV/0!</v>
      </c>
      <c r="AL75" s="456"/>
      <c r="AM75" s="457"/>
    </row>
    <row r="76" spans="2:39" s="284" customFormat="1" ht="19.5" thickBot="1" x14ac:dyDescent="0.45">
      <c r="B76" s="311" t="s">
        <v>632</v>
      </c>
      <c r="C76" s="288"/>
      <c r="D76" s="495"/>
      <c r="E76" s="462"/>
      <c r="F76" s="479"/>
      <c r="G76" s="463"/>
      <c r="H76" s="461"/>
      <c r="I76" s="462"/>
      <c r="J76" s="462"/>
      <c r="K76" s="462"/>
      <c r="L76" s="462"/>
      <c r="M76" s="479"/>
      <c r="N76" s="463"/>
      <c r="O76" s="461"/>
      <c r="P76" s="462"/>
      <c r="Q76" s="462"/>
      <c r="R76" s="462"/>
      <c r="S76" s="462"/>
      <c r="T76" s="479"/>
      <c r="U76" s="463"/>
      <c r="V76" s="461"/>
      <c r="W76" s="462"/>
      <c r="X76" s="462"/>
      <c r="Y76" s="462"/>
      <c r="Z76" s="462"/>
      <c r="AA76" s="479"/>
      <c r="AB76" s="463"/>
      <c r="AC76" s="461"/>
      <c r="AD76" s="462"/>
      <c r="AE76" s="491"/>
      <c r="AF76" s="513"/>
      <c r="AG76" s="514"/>
      <c r="AH76" s="481">
        <f>COUNTIF(C76:AG76,"●")</f>
        <v>0</v>
      </c>
      <c r="AI76" s="467">
        <v>0</v>
      </c>
      <c r="AJ76" s="468"/>
      <c r="AK76" s="469" t="e">
        <f>ROUNDDOWN(AH76/AI76,3)</f>
        <v>#DIV/0!</v>
      </c>
      <c r="AL76" s="470"/>
      <c r="AM76" s="471"/>
    </row>
    <row r="77" spans="2:39" ht="19.5" thickBot="1" x14ac:dyDescent="0.45"/>
    <row r="78" spans="2:39" ht="13.5" customHeight="1" x14ac:dyDescent="0.4">
      <c r="B78" s="276" t="s">
        <v>585</v>
      </c>
      <c r="C78" s="1140">
        <v>1</v>
      </c>
      <c r="D78" s="1141"/>
      <c r="E78" s="1141"/>
      <c r="F78" s="1141"/>
      <c r="G78" s="1141"/>
      <c r="H78" s="1141"/>
      <c r="I78" s="1141"/>
      <c r="J78" s="1141"/>
      <c r="K78" s="1141"/>
      <c r="L78" s="1141"/>
      <c r="M78" s="1141"/>
      <c r="N78" s="1141"/>
      <c r="O78" s="1141"/>
      <c r="P78" s="1141"/>
      <c r="Q78" s="1141"/>
      <c r="R78" s="1141"/>
      <c r="S78" s="1141"/>
      <c r="T78" s="1141"/>
      <c r="U78" s="1141"/>
      <c r="V78" s="1141"/>
      <c r="W78" s="1141"/>
      <c r="X78" s="1141"/>
      <c r="Y78" s="1141"/>
      <c r="Z78" s="1141"/>
      <c r="AA78" s="1141"/>
      <c r="AB78" s="1141"/>
      <c r="AC78" s="1141"/>
      <c r="AD78" s="1141"/>
      <c r="AE78" s="1141"/>
      <c r="AF78" s="1141"/>
      <c r="AG78" s="1145"/>
      <c r="AH78" s="1121" t="s">
        <v>586</v>
      </c>
      <c r="AI78" s="1124" t="s">
        <v>587</v>
      </c>
      <c r="AJ78" s="1127" t="s">
        <v>629</v>
      </c>
      <c r="AK78" s="1128"/>
      <c r="AL78" s="1129"/>
      <c r="AM78" s="1136" t="s">
        <v>708</v>
      </c>
    </row>
    <row r="79" spans="2:39" ht="13.5" customHeight="1" x14ac:dyDescent="0.4">
      <c r="B79" s="432" t="s">
        <v>709</v>
      </c>
      <c r="C79" s="515" t="s">
        <v>714</v>
      </c>
      <c r="D79" s="1104">
        <v>1</v>
      </c>
      <c r="E79" s="1105"/>
      <c r="F79" s="1105"/>
      <c r="G79" s="1105"/>
      <c r="H79" s="1105"/>
      <c r="I79" s="1105"/>
      <c r="J79" s="1106"/>
      <c r="K79" s="1107">
        <v>2</v>
      </c>
      <c r="L79" s="1108"/>
      <c r="M79" s="1108"/>
      <c r="N79" s="1108"/>
      <c r="O79" s="1108"/>
      <c r="P79" s="1108"/>
      <c r="Q79" s="1139"/>
      <c r="R79" s="1104">
        <v>3</v>
      </c>
      <c r="S79" s="1105"/>
      <c r="T79" s="1105"/>
      <c r="U79" s="1105"/>
      <c r="V79" s="1105"/>
      <c r="W79" s="1105"/>
      <c r="X79" s="1106"/>
      <c r="Y79" s="1107">
        <v>4</v>
      </c>
      <c r="Z79" s="1108"/>
      <c r="AA79" s="1108"/>
      <c r="AB79" s="1108"/>
      <c r="AC79" s="1108"/>
      <c r="AD79" s="1108"/>
      <c r="AE79" s="1139"/>
      <c r="AF79" s="1146">
        <v>5</v>
      </c>
      <c r="AG79" s="1147"/>
      <c r="AH79" s="1122"/>
      <c r="AI79" s="1125"/>
      <c r="AJ79" s="1130"/>
      <c r="AK79" s="1131"/>
      <c r="AL79" s="1132"/>
      <c r="AM79" s="1137"/>
    </row>
    <row r="80" spans="2:39" x14ac:dyDescent="0.4">
      <c r="B80" s="277" t="s">
        <v>588</v>
      </c>
      <c r="C80" s="304">
        <v>1</v>
      </c>
      <c r="D80" s="435">
        <f t="shared" ref="D80:AG80" si="9">+C80+1</f>
        <v>2</v>
      </c>
      <c r="E80" s="436">
        <f t="shared" si="9"/>
        <v>3</v>
      </c>
      <c r="F80" s="433">
        <f t="shared" si="9"/>
        <v>4</v>
      </c>
      <c r="G80" s="433">
        <f t="shared" si="9"/>
        <v>5</v>
      </c>
      <c r="H80" s="484">
        <f t="shared" si="9"/>
        <v>6</v>
      </c>
      <c r="I80" s="433">
        <f t="shared" si="9"/>
        <v>7</v>
      </c>
      <c r="J80" s="434">
        <f t="shared" si="9"/>
        <v>8</v>
      </c>
      <c r="K80" s="435">
        <f t="shared" si="9"/>
        <v>9</v>
      </c>
      <c r="L80" s="436">
        <f t="shared" si="9"/>
        <v>10</v>
      </c>
      <c r="M80" s="437">
        <f t="shared" si="9"/>
        <v>11</v>
      </c>
      <c r="N80" s="433">
        <f t="shared" si="9"/>
        <v>12</v>
      </c>
      <c r="O80" s="433">
        <f t="shared" si="9"/>
        <v>13</v>
      </c>
      <c r="P80" s="433">
        <f t="shared" si="9"/>
        <v>14</v>
      </c>
      <c r="Q80" s="434">
        <f t="shared" si="9"/>
        <v>15</v>
      </c>
      <c r="R80" s="435">
        <f t="shared" si="9"/>
        <v>16</v>
      </c>
      <c r="S80" s="436">
        <f t="shared" si="9"/>
        <v>17</v>
      </c>
      <c r="T80" s="433">
        <f t="shared" si="9"/>
        <v>18</v>
      </c>
      <c r="U80" s="433">
        <f t="shared" si="9"/>
        <v>19</v>
      </c>
      <c r="V80" s="433">
        <f t="shared" si="9"/>
        <v>20</v>
      </c>
      <c r="W80" s="433">
        <f t="shared" si="9"/>
        <v>21</v>
      </c>
      <c r="X80" s="434">
        <f t="shared" si="9"/>
        <v>22</v>
      </c>
      <c r="Y80" s="435">
        <f t="shared" si="9"/>
        <v>23</v>
      </c>
      <c r="Z80" s="436">
        <f t="shared" si="9"/>
        <v>24</v>
      </c>
      <c r="AA80" s="433">
        <f t="shared" si="9"/>
        <v>25</v>
      </c>
      <c r="AB80" s="433">
        <f t="shared" si="9"/>
        <v>26</v>
      </c>
      <c r="AC80" s="433">
        <f t="shared" si="9"/>
        <v>27</v>
      </c>
      <c r="AD80" s="433">
        <f t="shared" si="9"/>
        <v>28</v>
      </c>
      <c r="AE80" s="434">
        <f t="shared" si="9"/>
        <v>29</v>
      </c>
      <c r="AF80" s="501">
        <f t="shared" si="9"/>
        <v>30</v>
      </c>
      <c r="AG80" s="516">
        <f t="shared" si="9"/>
        <v>31</v>
      </c>
      <c r="AH80" s="1122"/>
      <c r="AI80" s="1125"/>
      <c r="AJ80" s="1133"/>
      <c r="AK80" s="1134"/>
      <c r="AL80" s="1135"/>
      <c r="AM80" s="1137"/>
    </row>
    <row r="81" spans="2:39" ht="13.5" customHeight="1" x14ac:dyDescent="0.4">
      <c r="B81" s="277" t="s">
        <v>589</v>
      </c>
      <c r="C81" s="314" t="s">
        <v>696</v>
      </c>
      <c r="D81" s="442" t="s">
        <v>594</v>
      </c>
      <c r="E81" s="443" t="s">
        <v>546</v>
      </c>
      <c r="F81" s="440" t="s">
        <v>545</v>
      </c>
      <c r="G81" s="440" t="s">
        <v>590</v>
      </c>
      <c r="H81" s="440" t="s">
        <v>591</v>
      </c>
      <c r="I81" s="440" t="s">
        <v>592</v>
      </c>
      <c r="J81" s="441" t="s">
        <v>593</v>
      </c>
      <c r="K81" s="442" t="s">
        <v>594</v>
      </c>
      <c r="L81" s="443" t="s">
        <v>546</v>
      </c>
      <c r="M81" s="444" t="s">
        <v>545</v>
      </c>
      <c r="N81" s="440" t="s">
        <v>590</v>
      </c>
      <c r="O81" s="440" t="s">
        <v>591</v>
      </c>
      <c r="P81" s="440" t="s">
        <v>592</v>
      </c>
      <c r="Q81" s="441" t="s">
        <v>593</v>
      </c>
      <c r="R81" s="442" t="s">
        <v>594</v>
      </c>
      <c r="S81" s="443" t="s">
        <v>546</v>
      </c>
      <c r="T81" s="440" t="s">
        <v>545</v>
      </c>
      <c r="U81" s="440" t="s">
        <v>590</v>
      </c>
      <c r="V81" s="440" t="s">
        <v>591</v>
      </c>
      <c r="W81" s="440" t="s">
        <v>592</v>
      </c>
      <c r="X81" s="441" t="s">
        <v>593</v>
      </c>
      <c r="Y81" s="442" t="s">
        <v>594</v>
      </c>
      <c r="Z81" s="443" t="s">
        <v>546</v>
      </c>
      <c r="AA81" s="440" t="s">
        <v>545</v>
      </c>
      <c r="AB81" s="440" t="s">
        <v>590</v>
      </c>
      <c r="AC81" s="440" t="s">
        <v>591</v>
      </c>
      <c r="AD81" s="440" t="s">
        <v>592</v>
      </c>
      <c r="AE81" s="441" t="s">
        <v>593</v>
      </c>
      <c r="AF81" s="503" t="s">
        <v>594</v>
      </c>
      <c r="AG81" s="517" t="s">
        <v>546</v>
      </c>
      <c r="AH81" s="1122"/>
      <c r="AI81" s="1125"/>
      <c r="AJ81" s="1110" t="s">
        <v>630</v>
      </c>
      <c r="AK81" s="1112" t="s">
        <v>631</v>
      </c>
      <c r="AL81" s="1114" t="s">
        <v>710</v>
      </c>
      <c r="AM81" s="1116" t="s">
        <v>711</v>
      </c>
    </row>
    <row r="82" spans="2:39" s="283" customFormat="1" ht="99.95" customHeight="1" x14ac:dyDescent="0.4">
      <c r="B82" s="280" t="s">
        <v>595</v>
      </c>
      <c r="C82" s="309" t="s">
        <v>607</v>
      </c>
      <c r="D82" s="448" t="s">
        <v>607</v>
      </c>
      <c r="E82" s="449" t="s">
        <v>607</v>
      </c>
      <c r="F82" s="446"/>
      <c r="G82" s="446"/>
      <c r="H82" s="446"/>
      <c r="I82" s="446"/>
      <c r="J82" s="447"/>
      <c r="K82" s="448"/>
      <c r="L82" s="449"/>
      <c r="M82" s="475" t="s">
        <v>639</v>
      </c>
      <c r="N82" s="476"/>
      <c r="O82" s="446"/>
      <c r="P82" s="446"/>
      <c r="Q82" s="447"/>
      <c r="R82" s="448"/>
      <c r="S82" s="449"/>
      <c r="T82" s="446"/>
      <c r="U82" s="446"/>
      <c r="V82" s="446"/>
      <c r="W82" s="446"/>
      <c r="X82" s="447"/>
      <c r="Y82" s="448"/>
      <c r="Z82" s="449"/>
      <c r="AA82" s="446"/>
      <c r="AB82" s="446"/>
      <c r="AC82" s="446"/>
      <c r="AD82" s="446"/>
      <c r="AE82" s="447"/>
      <c r="AF82" s="505"/>
      <c r="AG82" s="518"/>
      <c r="AH82" s="1123"/>
      <c r="AI82" s="1126"/>
      <c r="AJ82" s="1111"/>
      <c r="AK82" s="1113"/>
      <c r="AL82" s="1115"/>
      <c r="AM82" s="1117"/>
    </row>
    <row r="83" spans="2:39" s="284" customFormat="1" x14ac:dyDescent="0.4">
      <c r="B83" s="277" t="s">
        <v>597</v>
      </c>
      <c r="C83" s="315"/>
      <c r="D83" s="490"/>
      <c r="E83" s="519"/>
      <c r="F83" s="433"/>
      <c r="G83" s="433"/>
      <c r="H83" s="433"/>
      <c r="I83" s="433"/>
      <c r="J83" s="434"/>
      <c r="K83" s="435"/>
      <c r="L83" s="436"/>
      <c r="M83" s="437"/>
      <c r="N83" s="433"/>
      <c r="O83" s="433"/>
      <c r="P83" s="433"/>
      <c r="Q83" s="434"/>
      <c r="R83" s="435"/>
      <c r="S83" s="436"/>
      <c r="T83" s="433"/>
      <c r="U83" s="433"/>
      <c r="V83" s="433"/>
      <c r="W83" s="433"/>
      <c r="X83" s="434"/>
      <c r="Y83" s="435"/>
      <c r="Z83" s="436"/>
      <c r="AA83" s="433"/>
      <c r="AB83" s="433"/>
      <c r="AC83" s="433"/>
      <c r="AD83" s="433"/>
      <c r="AE83" s="520"/>
      <c r="AF83" s="501"/>
      <c r="AG83" s="516"/>
      <c r="AH83" s="452">
        <f>COUNTIF(C83:AG83,"●")</f>
        <v>0</v>
      </c>
      <c r="AI83" s="453">
        <v>0</v>
      </c>
      <c r="AJ83" s="454"/>
      <c r="AK83" s="455" t="e">
        <f>ROUNDDOWN(AH83/AI83,3)</f>
        <v>#DIV/0!</v>
      </c>
      <c r="AL83" s="456"/>
      <c r="AM83" s="457"/>
    </row>
    <row r="84" spans="2:39" s="284" customFormat="1" ht="19.5" thickBot="1" x14ac:dyDescent="0.45">
      <c r="B84" s="311" t="s">
        <v>632</v>
      </c>
      <c r="C84" s="316"/>
      <c r="D84" s="493"/>
      <c r="E84" s="521"/>
      <c r="F84" s="462"/>
      <c r="G84" s="462"/>
      <c r="H84" s="462"/>
      <c r="I84" s="462"/>
      <c r="J84" s="479"/>
      <c r="K84" s="463"/>
      <c r="L84" s="461"/>
      <c r="M84" s="464"/>
      <c r="N84" s="462"/>
      <c r="O84" s="462"/>
      <c r="P84" s="462"/>
      <c r="Q84" s="479"/>
      <c r="R84" s="463"/>
      <c r="S84" s="461"/>
      <c r="T84" s="462"/>
      <c r="U84" s="462"/>
      <c r="V84" s="462"/>
      <c r="W84" s="462"/>
      <c r="X84" s="479"/>
      <c r="Y84" s="463"/>
      <c r="Z84" s="461"/>
      <c r="AA84" s="462"/>
      <c r="AB84" s="462"/>
      <c r="AC84" s="462"/>
      <c r="AD84" s="462"/>
      <c r="AE84" s="479"/>
      <c r="AF84" s="507"/>
      <c r="AG84" s="522"/>
      <c r="AH84" s="481">
        <f>COUNTIF(C84:AG84,"●")</f>
        <v>0</v>
      </c>
      <c r="AI84" s="467">
        <v>0</v>
      </c>
      <c r="AJ84" s="468"/>
      <c r="AK84" s="469" t="e">
        <f>ROUNDDOWN(AH84/AI84,3)</f>
        <v>#DIV/0!</v>
      </c>
      <c r="AL84" s="470"/>
      <c r="AM84" s="471"/>
    </row>
    <row r="85" spans="2:39" ht="19.5" thickBot="1" x14ac:dyDescent="0.45"/>
    <row r="86" spans="2:39" ht="13.5" customHeight="1" x14ac:dyDescent="0.4">
      <c r="B86" s="276" t="s">
        <v>585</v>
      </c>
      <c r="C86" s="1140">
        <v>2</v>
      </c>
      <c r="D86" s="1141"/>
      <c r="E86" s="1141"/>
      <c r="F86" s="1141"/>
      <c r="G86" s="1141"/>
      <c r="H86" s="1141"/>
      <c r="I86" s="1141"/>
      <c r="J86" s="1141"/>
      <c r="K86" s="1141"/>
      <c r="L86" s="1141"/>
      <c r="M86" s="1141"/>
      <c r="N86" s="1141"/>
      <c r="O86" s="1141"/>
      <c r="P86" s="1141"/>
      <c r="Q86" s="1141"/>
      <c r="R86" s="1141"/>
      <c r="S86" s="1141"/>
      <c r="T86" s="1141"/>
      <c r="U86" s="1141"/>
      <c r="V86" s="1141"/>
      <c r="W86" s="1141"/>
      <c r="X86" s="1141"/>
      <c r="Y86" s="1141"/>
      <c r="Z86" s="1141"/>
      <c r="AA86" s="1141"/>
      <c r="AB86" s="1141"/>
      <c r="AC86" s="1141"/>
      <c r="AD86" s="1141"/>
      <c r="AE86" s="1141"/>
      <c r="AF86" s="1141"/>
      <c r="AG86" s="1142"/>
      <c r="AH86" s="1121" t="s">
        <v>586</v>
      </c>
      <c r="AI86" s="1124" t="s">
        <v>587</v>
      </c>
      <c r="AJ86" s="1127" t="s">
        <v>629</v>
      </c>
      <c r="AK86" s="1128"/>
      <c r="AL86" s="1129"/>
      <c r="AM86" s="1136" t="s">
        <v>708</v>
      </c>
    </row>
    <row r="87" spans="2:39" ht="13.5" customHeight="1" x14ac:dyDescent="0.4">
      <c r="B87" s="432" t="s">
        <v>709</v>
      </c>
      <c r="C87" s="1143" t="s">
        <v>713</v>
      </c>
      <c r="D87" s="1144"/>
      <c r="E87" s="1144"/>
      <c r="F87" s="1144"/>
      <c r="G87" s="1144"/>
      <c r="H87" s="1104">
        <v>1</v>
      </c>
      <c r="I87" s="1105"/>
      <c r="J87" s="1105"/>
      <c r="K87" s="1105"/>
      <c r="L87" s="1105"/>
      <c r="M87" s="1105"/>
      <c r="N87" s="1106"/>
      <c r="O87" s="1107">
        <v>2</v>
      </c>
      <c r="P87" s="1108"/>
      <c r="Q87" s="1108"/>
      <c r="R87" s="1108"/>
      <c r="S87" s="1108"/>
      <c r="T87" s="1108"/>
      <c r="U87" s="1139"/>
      <c r="V87" s="1104">
        <v>3</v>
      </c>
      <c r="W87" s="1105"/>
      <c r="X87" s="1105"/>
      <c r="Y87" s="1105"/>
      <c r="Z87" s="1105"/>
      <c r="AA87" s="1105"/>
      <c r="AB87" s="1106"/>
      <c r="AC87" s="1107">
        <v>4</v>
      </c>
      <c r="AD87" s="1108"/>
      <c r="AE87" s="1108"/>
      <c r="AF87" s="1108"/>
      <c r="AG87" s="1109"/>
      <c r="AH87" s="1122"/>
      <c r="AI87" s="1125"/>
      <c r="AJ87" s="1130"/>
      <c r="AK87" s="1131"/>
      <c r="AL87" s="1132"/>
      <c r="AM87" s="1137"/>
    </row>
    <row r="88" spans="2:39" x14ac:dyDescent="0.4">
      <c r="B88" s="277" t="s">
        <v>588</v>
      </c>
      <c r="C88" s="287">
        <v>1</v>
      </c>
      <c r="D88" s="433">
        <f t="shared" ref="D88:AD88" si="10">+C88+1</f>
        <v>2</v>
      </c>
      <c r="E88" s="484">
        <f t="shared" si="10"/>
        <v>3</v>
      </c>
      <c r="F88" s="433">
        <f t="shared" si="10"/>
        <v>4</v>
      </c>
      <c r="G88" s="434">
        <f t="shared" si="10"/>
        <v>5</v>
      </c>
      <c r="H88" s="435">
        <f t="shared" si="10"/>
        <v>6</v>
      </c>
      <c r="I88" s="436">
        <f t="shared" si="10"/>
        <v>7</v>
      </c>
      <c r="J88" s="433">
        <f t="shared" si="10"/>
        <v>8</v>
      </c>
      <c r="K88" s="433">
        <f t="shared" si="10"/>
        <v>9</v>
      </c>
      <c r="L88" s="484">
        <f t="shared" si="10"/>
        <v>10</v>
      </c>
      <c r="M88" s="437">
        <f t="shared" si="10"/>
        <v>11</v>
      </c>
      <c r="N88" s="434">
        <f t="shared" si="10"/>
        <v>12</v>
      </c>
      <c r="O88" s="435">
        <f t="shared" si="10"/>
        <v>13</v>
      </c>
      <c r="P88" s="436">
        <f t="shared" si="10"/>
        <v>14</v>
      </c>
      <c r="Q88" s="433">
        <f t="shared" si="10"/>
        <v>15</v>
      </c>
      <c r="R88" s="433">
        <f t="shared" si="10"/>
        <v>16</v>
      </c>
      <c r="S88" s="484">
        <f t="shared" si="10"/>
        <v>17</v>
      </c>
      <c r="T88" s="433">
        <f t="shared" si="10"/>
        <v>18</v>
      </c>
      <c r="U88" s="434">
        <f t="shared" si="10"/>
        <v>19</v>
      </c>
      <c r="V88" s="435">
        <f t="shared" si="10"/>
        <v>20</v>
      </c>
      <c r="W88" s="436">
        <f t="shared" si="10"/>
        <v>21</v>
      </c>
      <c r="X88" s="433">
        <f t="shared" si="10"/>
        <v>22</v>
      </c>
      <c r="Y88" s="437">
        <f t="shared" si="10"/>
        <v>23</v>
      </c>
      <c r="Z88" s="433">
        <f t="shared" si="10"/>
        <v>24</v>
      </c>
      <c r="AA88" s="433">
        <f t="shared" si="10"/>
        <v>25</v>
      </c>
      <c r="AB88" s="434">
        <f t="shared" si="10"/>
        <v>26</v>
      </c>
      <c r="AC88" s="435">
        <f t="shared" si="10"/>
        <v>27</v>
      </c>
      <c r="AD88" s="436">
        <f t="shared" si="10"/>
        <v>28</v>
      </c>
      <c r="AE88" s="523"/>
      <c r="AF88" s="524"/>
      <c r="AG88" s="525"/>
      <c r="AH88" s="1122"/>
      <c r="AI88" s="1125"/>
      <c r="AJ88" s="1133"/>
      <c r="AK88" s="1134"/>
      <c r="AL88" s="1135"/>
      <c r="AM88" s="1137"/>
    </row>
    <row r="89" spans="2:39" ht="13.5" customHeight="1" x14ac:dyDescent="0.4">
      <c r="B89" s="277" t="s">
        <v>589</v>
      </c>
      <c r="C89" s="439" t="s">
        <v>697</v>
      </c>
      <c r="D89" s="440" t="s">
        <v>590</v>
      </c>
      <c r="E89" s="440" t="s">
        <v>591</v>
      </c>
      <c r="F89" s="440" t="s">
        <v>592</v>
      </c>
      <c r="G89" s="441" t="s">
        <v>593</v>
      </c>
      <c r="H89" s="442" t="s">
        <v>594</v>
      </c>
      <c r="I89" s="443" t="s">
        <v>546</v>
      </c>
      <c r="J89" s="440" t="s">
        <v>545</v>
      </c>
      <c r="K89" s="440" t="s">
        <v>590</v>
      </c>
      <c r="L89" s="440" t="s">
        <v>591</v>
      </c>
      <c r="M89" s="444" t="s">
        <v>592</v>
      </c>
      <c r="N89" s="441" t="s">
        <v>593</v>
      </c>
      <c r="O89" s="442" t="s">
        <v>594</v>
      </c>
      <c r="P89" s="443" t="s">
        <v>546</v>
      </c>
      <c r="Q89" s="440" t="s">
        <v>545</v>
      </c>
      <c r="R89" s="440" t="s">
        <v>590</v>
      </c>
      <c r="S89" s="440" t="s">
        <v>591</v>
      </c>
      <c r="T89" s="440" t="s">
        <v>592</v>
      </c>
      <c r="U89" s="441" t="s">
        <v>593</v>
      </c>
      <c r="V89" s="442" t="s">
        <v>594</v>
      </c>
      <c r="W89" s="443" t="s">
        <v>546</v>
      </c>
      <c r="X89" s="440" t="s">
        <v>545</v>
      </c>
      <c r="Y89" s="444" t="s">
        <v>590</v>
      </c>
      <c r="Z89" s="440" t="s">
        <v>591</v>
      </c>
      <c r="AA89" s="440" t="s">
        <v>592</v>
      </c>
      <c r="AB89" s="441" t="s">
        <v>593</v>
      </c>
      <c r="AC89" s="442" t="s">
        <v>594</v>
      </c>
      <c r="AD89" s="443" t="s">
        <v>546</v>
      </c>
      <c r="AE89" s="526"/>
      <c r="AF89" s="526"/>
      <c r="AG89" s="525"/>
      <c r="AH89" s="1122"/>
      <c r="AI89" s="1125"/>
      <c r="AJ89" s="1110" t="s">
        <v>630</v>
      </c>
      <c r="AK89" s="1112" t="s">
        <v>631</v>
      </c>
      <c r="AL89" s="1114" t="s">
        <v>710</v>
      </c>
      <c r="AM89" s="1116" t="s">
        <v>711</v>
      </c>
    </row>
    <row r="90" spans="2:39" s="283" customFormat="1" ht="99.95" customHeight="1" x14ac:dyDescent="0.4">
      <c r="B90" s="280" t="s">
        <v>595</v>
      </c>
      <c r="C90" s="282"/>
      <c r="D90" s="446"/>
      <c r="E90" s="446"/>
      <c r="F90" s="446"/>
      <c r="G90" s="447"/>
      <c r="H90" s="448"/>
      <c r="I90" s="449"/>
      <c r="J90" s="446"/>
      <c r="K90" s="446"/>
      <c r="L90" s="446"/>
      <c r="M90" s="450" t="s">
        <v>608</v>
      </c>
      <c r="N90" s="447"/>
      <c r="O90" s="482"/>
      <c r="P90" s="449"/>
      <c r="Q90" s="446"/>
      <c r="R90" s="446"/>
      <c r="S90" s="446"/>
      <c r="T90" s="476"/>
      <c r="U90" s="447"/>
      <c r="V90" s="448"/>
      <c r="W90" s="449"/>
      <c r="X90" s="446"/>
      <c r="Y90" s="450" t="s">
        <v>609</v>
      </c>
      <c r="Z90" s="476"/>
      <c r="AA90" s="446"/>
      <c r="AB90" s="447"/>
      <c r="AC90" s="448"/>
      <c r="AD90" s="449"/>
      <c r="AE90" s="527"/>
      <c r="AF90" s="526"/>
      <c r="AG90" s="528"/>
      <c r="AH90" s="1123"/>
      <c r="AI90" s="1126"/>
      <c r="AJ90" s="1111"/>
      <c r="AK90" s="1113"/>
      <c r="AL90" s="1115"/>
      <c r="AM90" s="1117"/>
    </row>
    <row r="91" spans="2:39" s="284" customFormat="1" x14ac:dyDescent="0.4">
      <c r="B91" s="277" t="s">
        <v>597</v>
      </c>
      <c r="C91" s="287"/>
      <c r="D91" s="433"/>
      <c r="E91" s="433"/>
      <c r="F91" s="433"/>
      <c r="G91" s="434"/>
      <c r="H91" s="435"/>
      <c r="I91" s="436"/>
      <c r="J91" s="433"/>
      <c r="K91" s="433"/>
      <c r="L91" s="433"/>
      <c r="M91" s="437"/>
      <c r="N91" s="434"/>
      <c r="O91" s="435"/>
      <c r="P91" s="436"/>
      <c r="Q91" s="433"/>
      <c r="R91" s="433"/>
      <c r="S91" s="433"/>
      <c r="T91" s="433"/>
      <c r="U91" s="434"/>
      <c r="V91" s="435"/>
      <c r="W91" s="436"/>
      <c r="X91" s="433"/>
      <c r="Y91" s="437"/>
      <c r="Z91" s="433"/>
      <c r="AA91" s="433"/>
      <c r="AB91" s="434"/>
      <c r="AC91" s="435"/>
      <c r="AD91" s="436"/>
      <c r="AE91" s="526"/>
      <c r="AF91" s="526"/>
      <c r="AG91" s="525"/>
      <c r="AH91" s="452">
        <f>COUNTIF(C91:AG91,"●")</f>
        <v>0</v>
      </c>
      <c r="AI91" s="453">
        <v>0</v>
      </c>
      <c r="AJ91" s="454"/>
      <c r="AK91" s="455" t="e">
        <f>ROUNDDOWN(AH91/AI91,3)</f>
        <v>#DIV/0!</v>
      </c>
      <c r="AL91" s="456"/>
      <c r="AM91" s="457"/>
    </row>
    <row r="92" spans="2:39" s="284" customFormat="1" ht="19.5" thickBot="1" x14ac:dyDescent="0.45">
      <c r="B92" s="311" t="s">
        <v>632</v>
      </c>
      <c r="C92" s="288"/>
      <c r="D92" s="462"/>
      <c r="E92" s="462"/>
      <c r="F92" s="462"/>
      <c r="G92" s="479"/>
      <c r="H92" s="463"/>
      <c r="I92" s="461"/>
      <c r="J92" s="462"/>
      <c r="K92" s="462"/>
      <c r="L92" s="462"/>
      <c r="M92" s="464"/>
      <c r="N92" s="479"/>
      <c r="O92" s="463"/>
      <c r="P92" s="461"/>
      <c r="Q92" s="462"/>
      <c r="R92" s="462"/>
      <c r="S92" s="462"/>
      <c r="T92" s="462"/>
      <c r="U92" s="479"/>
      <c r="V92" s="463"/>
      <c r="W92" s="461"/>
      <c r="X92" s="462"/>
      <c r="Y92" s="464"/>
      <c r="Z92" s="462"/>
      <c r="AA92" s="462"/>
      <c r="AB92" s="479"/>
      <c r="AC92" s="463"/>
      <c r="AD92" s="461"/>
      <c r="AE92" s="529"/>
      <c r="AF92" s="529"/>
      <c r="AG92" s="530"/>
      <c r="AH92" s="481">
        <f>COUNTIF(C92:AG92,"●")</f>
        <v>0</v>
      </c>
      <c r="AI92" s="467">
        <v>0</v>
      </c>
      <c r="AJ92" s="468"/>
      <c r="AK92" s="469" t="e">
        <f>ROUNDDOWN(AH92/AI92,3)</f>
        <v>#DIV/0!</v>
      </c>
      <c r="AL92" s="470"/>
      <c r="AM92" s="471"/>
    </row>
    <row r="93" spans="2:39" s="284" customFormat="1" ht="19.5" thickBot="1" x14ac:dyDescent="0.45">
      <c r="B93" s="431"/>
      <c r="C93" s="431"/>
      <c r="D93" s="431"/>
      <c r="E93" s="431"/>
      <c r="F93" s="431"/>
      <c r="G93" s="431"/>
      <c r="H93" s="431"/>
      <c r="I93" s="431"/>
      <c r="J93" s="431"/>
      <c r="K93" s="431"/>
      <c r="L93" s="431"/>
      <c r="M93" s="431"/>
      <c r="N93" s="431"/>
      <c r="O93" s="431"/>
      <c r="P93" s="431"/>
      <c r="Q93" s="431"/>
      <c r="R93" s="431"/>
      <c r="S93" s="431"/>
      <c r="T93" s="431"/>
      <c r="U93" s="431"/>
      <c r="V93" s="431"/>
      <c r="W93" s="431"/>
      <c r="X93" s="431"/>
      <c r="Y93" s="431"/>
      <c r="Z93" s="431"/>
      <c r="AA93" s="431"/>
      <c r="AB93" s="431"/>
      <c r="AC93" s="431"/>
      <c r="AD93" s="431"/>
      <c r="AE93" s="431"/>
      <c r="AF93" s="431"/>
      <c r="AG93" s="431"/>
      <c r="AH93" s="431"/>
      <c r="AI93" s="289"/>
      <c r="AJ93" s="289"/>
      <c r="AK93" s="289"/>
      <c r="AL93" s="289"/>
    </row>
    <row r="94" spans="2:39" ht="13.5" customHeight="1" x14ac:dyDescent="0.4">
      <c r="B94" s="276" t="s">
        <v>585</v>
      </c>
      <c r="C94" s="1118">
        <v>3</v>
      </c>
      <c r="D94" s="1119"/>
      <c r="E94" s="1119"/>
      <c r="F94" s="1119"/>
      <c r="G94" s="1119"/>
      <c r="H94" s="1119"/>
      <c r="I94" s="1119"/>
      <c r="J94" s="1119"/>
      <c r="K94" s="1119"/>
      <c r="L94" s="1119"/>
      <c r="M94" s="1119"/>
      <c r="N94" s="1119"/>
      <c r="O94" s="1119"/>
      <c r="P94" s="1119"/>
      <c r="Q94" s="1119"/>
      <c r="R94" s="1119"/>
      <c r="S94" s="1119"/>
      <c r="T94" s="1119"/>
      <c r="U94" s="1119"/>
      <c r="V94" s="1119"/>
      <c r="W94" s="1119"/>
      <c r="X94" s="1119"/>
      <c r="Y94" s="1119"/>
      <c r="Z94" s="1119"/>
      <c r="AA94" s="1119"/>
      <c r="AB94" s="1119"/>
      <c r="AC94" s="1119"/>
      <c r="AD94" s="1119"/>
      <c r="AE94" s="1119"/>
      <c r="AF94" s="1119"/>
      <c r="AG94" s="1120"/>
      <c r="AH94" s="1121" t="s">
        <v>586</v>
      </c>
      <c r="AI94" s="1124" t="s">
        <v>587</v>
      </c>
      <c r="AJ94" s="1127" t="s">
        <v>629</v>
      </c>
      <c r="AK94" s="1128"/>
      <c r="AL94" s="1129"/>
      <c r="AM94" s="1136" t="s">
        <v>708</v>
      </c>
    </row>
    <row r="95" spans="2:39" ht="13.5" customHeight="1" x14ac:dyDescent="0.4">
      <c r="B95" s="432" t="s">
        <v>709</v>
      </c>
      <c r="C95" s="1138" t="s">
        <v>714</v>
      </c>
      <c r="D95" s="1108"/>
      <c r="E95" s="1108"/>
      <c r="F95" s="1108"/>
      <c r="G95" s="1108"/>
      <c r="H95" s="1104">
        <v>1</v>
      </c>
      <c r="I95" s="1105"/>
      <c r="J95" s="1105"/>
      <c r="K95" s="1105"/>
      <c r="L95" s="1105"/>
      <c r="M95" s="1105"/>
      <c r="N95" s="1106"/>
      <c r="O95" s="1107">
        <v>2</v>
      </c>
      <c r="P95" s="1108"/>
      <c r="Q95" s="1108"/>
      <c r="R95" s="1108"/>
      <c r="S95" s="1108"/>
      <c r="T95" s="1108"/>
      <c r="U95" s="1139"/>
      <c r="V95" s="1104">
        <v>3</v>
      </c>
      <c r="W95" s="1105"/>
      <c r="X95" s="1105"/>
      <c r="Y95" s="1105"/>
      <c r="Z95" s="1105"/>
      <c r="AA95" s="1105"/>
      <c r="AB95" s="1106"/>
      <c r="AC95" s="1107">
        <v>4</v>
      </c>
      <c r="AD95" s="1108"/>
      <c r="AE95" s="1108"/>
      <c r="AF95" s="1108"/>
      <c r="AG95" s="1109"/>
      <c r="AH95" s="1122"/>
      <c r="AI95" s="1125"/>
      <c r="AJ95" s="1130"/>
      <c r="AK95" s="1131"/>
      <c r="AL95" s="1132"/>
      <c r="AM95" s="1137"/>
    </row>
    <row r="96" spans="2:39" x14ac:dyDescent="0.4">
      <c r="B96" s="277" t="s">
        <v>588</v>
      </c>
      <c r="C96" s="287">
        <v>1</v>
      </c>
      <c r="D96" s="433">
        <f t="shared" ref="D96:AG96" si="11">+C96+1</f>
        <v>2</v>
      </c>
      <c r="E96" s="433">
        <f t="shared" si="11"/>
        <v>3</v>
      </c>
      <c r="F96" s="433">
        <f t="shared" si="11"/>
        <v>4</v>
      </c>
      <c r="G96" s="434">
        <f t="shared" si="11"/>
        <v>5</v>
      </c>
      <c r="H96" s="435">
        <f t="shared" si="11"/>
        <v>6</v>
      </c>
      <c r="I96" s="436">
        <f t="shared" si="11"/>
        <v>7</v>
      </c>
      <c r="J96" s="433">
        <f t="shared" si="11"/>
        <v>8</v>
      </c>
      <c r="K96" s="433">
        <f t="shared" si="11"/>
        <v>9</v>
      </c>
      <c r="L96" s="433">
        <f t="shared" si="11"/>
        <v>10</v>
      </c>
      <c r="M96" s="433">
        <f t="shared" si="11"/>
        <v>11</v>
      </c>
      <c r="N96" s="434">
        <f t="shared" si="11"/>
        <v>12</v>
      </c>
      <c r="O96" s="435">
        <f t="shared" si="11"/>
        <v>13</v>
      </c>
      <c r="P96" s="436">
        <f t="shared" si="11"/>
        <v>14</v>
      </c>
      <c r="Q96" s="433">
        <f t="shared" si="11"/>
        <v>15</v>
      </c>
      <c r="R96" s="433">
        <f t="shared" si="11"/>
        <v>16</v>
      </c>
      <c r="S96" s="433">
        <f t="shared" si="11"/>
        <v>17</v>
      </c>
      <c r="T96" s="433">
        <f t="shared" si="11"/>
        <v>18</v>
      </c>
      <c r="U96" s="434">
        <f t="shared" si="11"/>
        <v>19</v>
      </c>
      <c r="V96" s="435">
        <f t="shared" si="11"/>
        <v>20</v>
      </c>
      <c r="W96" s="437">
        <f t="shared" si="11"/>
        <v>21</v>
      </c>
      <c r="X96" s="437">
        <f t="shared" si="11"/>
        <v>22</v>
      </c>
      <c r="Y96" s="433">
        <f t="shared" si="11"/>
        <v>23</v>
      </c>
      <c r="Z96" s="433">
        <f t="shared" si="11"/>
        <v>24</v>
      </c>
      <c r="AA96" s="433">
        <f t="shared" si="11"/>
        <v>25</v>
      </c>
      <c r="AB96" s="434">
        <f t="shared" si="11"/>
        <v>26</v>
      </c>
      <c r="AC96" s="435">
        <f t="shared" si="11"/>
        <v>27</v>
      </c>
      <c r="AD96" s="436">
        <f t="shared" si="11"/>
        <v>28</v>
      </c>
      <c r="AE96" s="433">
        <f t="shared" si="11"/>
        <v>29</v>
      </c>
      <c r="AF96" s="433">
        <f t="shared" si="11"/>
        <v>30</v>
      </c>
      <c r="AG96" s="434">
        <f t="shared" si="11"/>
        <v>31</v>
      </c>
      <c r="AH96" s="1122"/>
      <c r="AI96" s="1125"/>
      <c r="AJ96" s="1133"/>
      <c r="AK96" s="1134"/>
      <c r="AL96" s="1135"/>
      <c r="AM96" s="1137"/>
    </row>
    <row r="97" spans="2:40" ht="13.5" customHeight="1" x14ac:dyDescent="0.4">
      <c r="B97" s="277" t="s">
        <v>589</v>
      </c>
      <c r="C97" s="439" t="s">
        <v>697</v>
      </c>
      <c r="D97" s="440" t="s">
        <v>590</v>
      </c>
      <c r="E97" s="440" t="s">
        <v>591</v>
      </c>
      <c r="F97" s="440" t="s">
        <v>592</v>
      </c>
      <c r="G97" s="441" t="s">
        <v>593</v>
      </c>
      <c r="H97" s="442" t="s">
        <v>594</v>
      </c>
      <c r="I97" s="443" t="s">
        <v>546</v>
      </c>
      <c r="J97" s="440" t="s">
        <v>545</v>
      </c>
      <c r="K97" s="440" t="s">
        <v>590</v>
      </c>
      <c r="L97" s="440" t="s">
        <v>591</v>
      </c>
      <c r="M97" s="440" t="s">
        <v>592</v>
      </c>
      <c r="N97" s="441" t="s">
        <v>593</v>
      </c>
      <c r="O97" s="442" t="s">
        <v>594</v>
      </c>
      <c r="P97" s="443" t="s">
        <v>546</v>
      </c>
      <c r="Q97" s="440" t="s">
        <v>545</v>
      </c>
      <c r="R97" s="440" t="s">
        <v>590</v>
      </c>
      <c r="S97" s="440" t="s">
        <v>591</v>
      </c>
      <c r="T97" s="440" t="s">
        <v>592</v>
      </c>
      <c r="U97" s="441" t="s">
        <v>593</v>
      </c>
      <c r="V97" s="442" t="s">
        <v>594</v>
      </c>
      <c r="W97" s="444" t="s">
        <v>546</v>
      </c>
      <c r="X97" s="444" t="s">
        <v>545</v>
      </c>
      <c r="Y97" s="440" t="s">
        <v>590</v>
      </c>
      <c r="Z97" s="440" t="s">
        <v>591</v>
      </c>
      <c r="AA97" s="440" t="s">
        <v>592</v>
      </c>
      <c r="AB97" s="441" t="s">
        <v>593</v>
      </c>
      <c r="AC97" s="442" t="s">
        <v>594</v>
      </c>
      <c r="AD97" s="443" t="s">
        <v>546</v>
      </c>
      <c r="AE97" s="440" t="s">
        <v>545</v>
      </c>
      <c r="AF97" s="440" t="s">
        <v>590</v>
      </c>
      <c r="AG97" s="441" t="s">
        <v>591</v>
      </c>
      <c r="AH97" s="1122"/>
      <c r="AI97" s="1125"/>
      <c r="AJ97" s="1110" t="s">
        <v>630</v>
      </c>
      <c r="AK97" s="1112" t="s">
        <v>631</v>
      </c>
      <c r="AL97" s="1114" t="s">
        <v>710</v>
      </c>
      <c r="AM97" s="1116" t="s">
        <v>711</v>
      </c>
    </row>
    <row r="98" spans="2:40" s="283" customFormat="1" ht="99.95" customHeight="1" x14ac:dyDescent="0.4">
      <c r="B98" s="280" t="s">
        <v>595</v>
      </c>
      <c r="C98" s="282"/>
      <c r="D98" s="446"/>
      <c r="E98" s="446"/>
      <c r="F98" s="446"/>
      <c r="G98" s="447"/>
      <c r="H98" s="482"/>
      <c r="I98" s="449"/>
      <c r="J98" s="446"/>
      <c r="K98" s="446"/>
      <c r="L98" s="446"/>
      <c r="M98" s="446"/>
      <c r="N98" s="447"/>
      <c r="O98" s="448"/>
      <c r="P98" s="449"/>
      <c r="Q98" s="446"/>
      <c r="R98" s="446"/>
      <c r="S98" s="446"/>
      <c r="T98" s="446"/>
      <c r="U98" s="447"/>
      <c r="V98" s="448"/>
      <c r="W98" s="450" t="s">
        <v>610</v>
      </c>
      <c r="X98" s="475" t="s">
        <v>601</v>
      </c>
      <c r="Y98" s="446"/>
      <c r="Z98" s="446"/>
      <c r="AA98" s="446"/>
      <c r="AB98" s="447"/>
      <c r="AC98" s="448"/>
      <c r="AD98" s="449"/>
      <c r="AE98" s="446"/>
      <c r="AF98" s="446"/>
      <c r="AG98" s="447"/>
      <c r="AH98" s="1123"/>
      <c r="AI98" s="1126"/>
      <c r="AJ98" s="1111"/>
      <c r="AK98" s="1113"/>
      <c r="AL98" s="1115"/>
      <c r="AM98" s="1117"/>
    </row>
    <row r="99" spans="2:40" s="284" customFormat="1" x14ac:dyDescent="0.4">
      <c r="B99" s="277" t="s">
        <v>597</v>
      </c>
      <c r="C99" s="287"/>
      <c r="D99" s="433"/>
      <c r="E99" s="433"/>
      <c r="F99" s="433"/>
      <c r="G99" s="434"/>
      <c r="H99" s="435"/>
      <c r="I99" s="436"/>
      <c r="J99" s="433"/>
      <c r="K99" s="433"/>
      <c r="L99" s="433"/>
      <c r="M99" s="433"/>
      <c r="N99" s="434"/>
      <c r="O99" s="435"/>
      <c r="P99" s="436"/>
      <c r="Q99" s="433"/>
      <c r="R99" s="433"/>
      <c r="S99" s="433"/>
      <c r="T99" s="433"/>
      <c r="U99" s="434"/>
      <c r="V99" s="435"/>
      <c r="W99" s="437"/>
      <c r="X99" s="437"/>
      <c r="Y99" s="433"/>
      <c r="Z99" s="433"/>
      <c r="AA99" s="433"/>
      <c r="AB99" s="434"/>
      <c r="AC99" s="435"/>
      <c r="AD99" s="436"/>
      <c r="AE99" s="433"/>
      <c r="AF99" s="433"/>
      <c r="AG99" s="434"/>
      <c r="AH99" s="452">
        <f>COUNTIF(C99:AG99,"●")</f>
        <v>0</v>
      </c>
      <c r="AI99" s="453">
        <v>0</v>
      </c>
      <c r="AJ99" s="454"/>
      <c r="AK99" s="455" t="e">
        <f>ROUNDDOWN(AH99/AI99,3)</f>
        <v>#DIV/0!</v>
      </c>
      <c r="AL99" s="456"/>
      <c r="AM99" s="457"/>
    </row>
    <row r="100" spans="2:40" s="284" customFormat="1" ht="19.5" thickBot="1" x14ac:dyDescent="0.45">
      <c r="B100" s="311" t="s">
        <v>632</v>
      </c>
      <c r="C100" s="288"/>
      <c r="D100" s="462"/>
      <c r="E100" s="462"/>
      <c r="F100" s="462"/>
      <c r="G100" s="479"/>
      <c r="H100" s="463"/>
      <c r="I100" s="461"/>
      <c r="J100" s="462"/>
      <c r="K100" s="462"/>
      <c r="L100" s="462"/>
      <c r="M100" s="462"/>
      <c r="N100" s="479"/>
      <c r="O100" s="463"/>
      <c r="P100" s="461"/>
      <c r="Q100" s="462"/>
      <c r="R100" s="462"/>
      <c r="S100" s="462"/>
      <c r="T100" s="462"/>
      <c r="U100" s="479"/>
      <c r="V100" s="463"/>
      <c r="W100" s="464"/>
      <c r="X100" s="464"/>
      <c r="Y100" s="462"/>
      <c r="Z100" s="462"/>
      <c r="AA100" s="462"/>
      <c r="AB100" s="479"/>
      <c r="AC100" s="463"/>
      <c r="AD100" s="461"/>
      <c r="AE100" s="462"/>
      <c r="AF100" s="462"/>
      <c r="AG100" s="479"/>
      <c r="AH100" s="481">
        <f>COUNTIF(C100:AG100,"●")</f>
        <v>0</v>
      </c>
      <c r="AI100" s="467">
        <v>0</v>
      </c>
      <c r="AJ100" s="468"/>
      <c r="AK100" s="469" t="e">
        <f>ROUNDDOWN(AH100/AI100,3)</f>
        <v>#DIV/0!</v>
      </c>
      <c r="AL100" s="470"/>
      <c r="AM100" s="471"/>
    </row>
    <row r="102" spans="2:40" ht="20.100000000000001" customHeight="1" x14ac:dyDescent="0.4">
      <c r="B102" s="290" t="s">
        <v>611</v>
      </c>
      <c r="AF102" s="1100" t="s">
        <v>612</v>
      </c>
      <c r="AG102" s="1100"/>
      <c r="AH102" s="1100"/>
      <c r="AI102" s="1101">
        <f>AH11+AH19+AH27+AH35+AH43+AH51+AH59+AH67+AH75+AH83+AH91+AH99</f>
        <v>0</v>
      </c>
      <c r="AJ102" s="1101"/>
      <c r="AK102" s="1101"/>
    </row>
    <row r="103" spans="2:40" ht="20.100000000000001" customHeight="1" x14ac:dyDescent="0.4">
      <c r="AF103" s="1092" t="s">
        <v>640</v>
      </c>
      <c r="AG103" s="1093"/>
      <c r="AH103" s="1093"/>
      <c r="AI103" s="1101">
        <f>AH12+AH20+AH28+AH36+AH44+AH52+AH60+AH68+AH76+AH84+AH92+AH100</f>
        <v>0</v>
      </c>
      <c r="AJ103" s="1101"/>
      <c r="AK103" s="1101"/>
    </row>
    <row r="104" spans="2:40" ht="20.100000000000001" customHeight="1" x14ac:dyDescent="0.4">
      <c r="AF104" s="317" t="s">
        <v>641</v>
      </c>
    </row>
    <row r="105" spans="2:40" ht="20.100000000000001" customHeight="1" x14ac:dyDescent="0.4">
      <c r="AF105" s="1102" t="s">
        <v>715</v>
      </c>
      <c r="AG105" s="1103"/>
      <c r="AH105" s="1103"/>
      <c r="AI105" s="1101">
        <f>AI11+AI19+AI27+AI35+AI43+AI51+AI59+AI67+AI75+AI83+AI91+AI99</f>
        <v>0</v>
      </c>
      <c r="AJ105" s="1101"/>
      <c r="AK105" s="1101"/>
    </row>
    <row r="106" spans="2:40" ht="20.100000000000001" customHeight="1" x14ac:dyDescent="0.4">
      <c r="AF106" s="1092" t="s">
        <v>716</v>
      </c>
      <c r="AG106" s="1093"/>
      <c r="AH106" s="1093"/>
      <c r="AI106" s="1094">
        <f>AI12+AI20+AI28+AI36+AI44+AI52+AI60+AI68+AI76+AI84+AI92+AI100</f>
        <v>0</v>
      </c>
      <c r="AJ106" s="1094"/>
      <c r="AK106" s="1094"/>
    </row>
    <row r="107" spans="2:40" ht="20.100000000000001" customHeight="1" x14ac:dyDescent="0.4">
      <c r="AF107" s="317" t="s">
        <v>641</v>
      </c>
    </row>
    <row r="108" spans="2:40" ht="20.100000000000001" customHeight="1" x14ac:dyDescent="0.4">
      <c r="B108" s="291"/>
      <c r="AF108" s="1095" t="s">
        <v>717</v>
      </c>
      <c r="AG108" s="1096"/>
      <c r="AH108" s="1096"/>
      <c r="AI108" s="1097" t="e">
        <f>ROUNDDOWN(AI102/AI105,3)</f>
        <v>#DIV/0!</v>
      </c>
      <c r="AJ108" s="1097"/>
      <c r="AK108" s="1097"/>
    </row>
    <row r="109" spans="2:40" ht="20.100000000000001" customHeight="1" x14ac:dyDescent="0.4">
      <c r="AF109" s="1098" t="s">
        <v>718</v>
      </c>
      <c r="AG109" s="1098"/>
      <c r="AH109" s="1098"/>
      <c r="AI109" s="1099" t="e">
        <f>ROUNDDOWN(AI103/AI106,3)</f>
        <v>#DIV/0!</v>
      </c>
      <c r="AJ109" s="1099"/>
      <c r="AK109" s="1099"/>
    </row>
    <row r="110" spans="2:40" ht="20.100000000000001" customHeight="1" x14ac:dyDescent="0.4">
      <c r="AF110" s="1082"/>
      <c r="AG110" s="1083"/>
      <c r="AH110" s="1083"/>
      <c r="AI110" s="1084"/>
      <c r="AJ110" s="1084"/>
      <c r="AK110" s="1084"/>
    </row>
    <row r="112" spans="2:40" x14ac:dyDescent="0.4">
      <c r="AN112" s="301"/>
    </row>
    <row r="113" spans="3:44" ht="14.25" customHeight="1" x14ac:dyDescent="0.15">
      <c r="C113" s="42"/>
      <c r="D113" s="42"/>
      <c r="E113" s="42"/>
      <c r="F113" s="42"/>
      <c r="G113" s="42"/>
      <c r="H113" s="42"/>
      <c r="I113" s="42"/>
      <c r="R113" s="42"/>
      <c r="AF113" s="1085"/>
      <c r="AG113" s="1086"/>
      <c r="AH113" s="1086"/>
      <c r="AI113" s="1087"/>
      <c r="AJ113" s="1087"/>
      <c r="AK113" s="1087"/>
    </row>
    <row r="114" spans="3:44" ht="14.25" customHeight="1" x14ac:dyDescent="0.15">
      <c r="C114" s="42"/>
      <c r="D114" s="41"/>
      <c r="E114" s="42"/>
      <c r="F114" s="42"/>
      <c r="G114" s="42"/>
      <c r="H114" s="42"/>
      <c r="I114" s="42"/>
      <c r="R114" s="42"/>
      <c r="AF114" s="318"/>
      <c r="AG114" s="318"/>
      <c r="AH114" s="318"/>
      <c r="AI114" s="431"/>
      <c r="AJ114" s="431"/>
      <c r="AK114" s="431"/>
      <c r="AP114" s="1088" t="s">
        <v>613</v>
      </c>
      <c r="AQ114" s="1089"/>
      <c r="AR114" s="1089"/>
    </row>
    <row r="115" spans="3:44" ht="14.25" customHeight="1" x14ac:dyDescent="0.15">
      <c r="C115" s="42"/>
      <c r="D115" s="42"/>
      <c r="E115" s="42"/>
      <c r="F115" s="42"/>
      <c r="G115" s="42"/>
      <c r="H115" s="42"/>
      <c r="I115" s="42"/>
      <c r="R115" s="42"/>
      <c r="AF115" s="1085"/>
      <c r="AG115" s="1086"/>
      <c r="AH115" s="1086"/>
      <c r="AI115" s="1087"/>
      <c r="AJ115" s="1087"/>
      <c r="AK115" s="1087"/>
      <c r="AP115" s="1090" t="s">
        <v>642</v>
      </c>
      <c r="AQ115" s="1091"/>
      <c r="AR115" s="1091"/>
    </row>
    <row r="116" spans="3:44" x14ac:dyDescent="0.15">
      <c r="C116" s="42"/>
      <c r="D116" s="42"/>
      <c r="E116" s="41"/>
      <c r="F116" s="42"/>
      <c r="G116" s="42"/>
      <c r="H116" s="42"/>
      <c r="I116" s="42"/>
      <c r="R116" s="41"/>
      <c r="AN116" s="301"/>
    </row>
    <row r="117" spans="3:44" x14ac:dyDescent="0.15">
      <c r="C117" s="42"/>
      <c r="D117" s="43"/>
      <c r="E117" s="42"/>
      <c r="F117" s="42"/>
      <c r="G117" s="42"/>
      <c r="H117" s="42"/>
      <c r="I117" s="42"/>
      <c r="R117" s="42"/>
    </row>
    <row r="118" spans="3:44" x14ac:dyDescent="0.4">
      <c r="AN118" s="301"/>
    </row>
    <row r="119" spans="3:44" x14ac:dyDescent="0.4">
      <c r="AN119" s="301"/>
    </row>
  </sheetData>
  <mergeCells count="188">
    <mergeCell ref="AM9:AM10"/>
    <mergeCell ref="C14:AG14"/>
    <mergeCell ref="AH14:AH18"/>
    <mergeCell ref="AI14:AI18"/>
    <mergeCell ref="AJ14:AL16"/>
    <mergeCell ref="AM14:AM16"/>
    <mergeCell ref="D15:J15"/>
    <mergeCell ref="C6:AG6"/>
    <mergeCell ref="AH6:AH10"/>
    <mergeCell ref="AI6:AI10"/>
    <mergeCell ref="AJ6:AL8"/>
    <mergeCell ref="AM6:AM8"/>
    <mergeCell ref="C7:E7"/>
    <mergeCell ref="F7:L7"/>
    <mergeCell ref="M7:S7"/>
    <mergeCell ref="T7:Z7"/>
    <mergeCell ref="AA7:AG7"/>
    <mergeCell ref="K15:Q15"/>
    <mergeCell ref="R15:X15"/>
    <mergeCell ref="Y15:AE15"/>
    <mergeCell ref="AF15:AG15"/>
    <mergeCell ref="AJ17:AJ18"/>
    <mergeCell ref="AK17:AK18"/>
    <mergeCell ref="AJ9:AJ10"/>
    <mergeCell ref="AK9:AK10"/>
    <mergeCell ref="AL9:AL10"/>
    <mergeCell ref="V23:AB23"/>
    <mergeCell ref="AC23:AG23"/>
    <mergeCell ref="AJ25:AJ26"/>
    <mergeCell ref="AK25:AK26"/>
    <mergeCell ref="AL25:AL26"/>
    <mergeCell ref="AM25:AM26"/>
    <mergeCell ref="AL17:AL18"/>
    <mergeCell ref="AM17:AM18"/>
    <mergeCell ref="C22:AG22"/>
    <mergeCell ref="AH22:AH26"/>
    <mergeCell ref="AI22:AI26"/>
    <mergeCell ref="AJ22:AL24"/>
    <mergeCell ref="AM22:AM24"/>
    <mergeCell ref="C23:G23"/>
    <mergeCell ref="H23:N23"/>
    <mergeCell ref="O23:U23"/>
    <mergeCell ref="AM33:AM34"/>
    <mergeCell ref="C38:AG38"/>
    <mergeCell ref="AH38:AH42"/>
    <mergeCell ref="AI38:AI42"/>
    <mergeCell ref="AJ38:AL40"/>
    <mergeCell ref="AM38:AM40"/>
    <mergeCell ref="C39:I39"/>
    <mergeCell ref="C30:AG30"/>
    <mergeCell ref="AH30:AH34"/>
    <mergeCell ref="AI30:AI34"/>
    <mergeCell ref="AJ30:AL32"/>
    <mergeCell ref="AM30:AM32"/>
    <mergeCell ref="C31:E31"/>
    <mergeCell ref="F31:L31"/>
    <mergeCell ref="M31:S31"/>
    <mergeCell ref="T31:Z31"/>
    <mergeCell ref="AA31:AG31"/>
    <mergeCell ref="J39:P39"/>
    <mergeCell ref="Q39:W39"/>
    <mergeCell ref="X39:AD39"/>
    <mergeCell ref="AE39:AG39"/>
    <mergeCell ref="AJ41:AJ42"/>
    <mergeCell ref="AK41:AK42"/>
    <mergeCell ref="AJ33:AJ34"/>
    <mergeCell ref="AK33:AK34"/>
    <mergeCell ref="AL33:AL34"/>
    <mergeCell ref="U47:AA47"/>
    <mergeCell ref="AB47:AG47"/>
    <mergeCell ref="AJ49:AJ50"/>
    <mergeCell ref="AK49:AK50"/>
    <mergeCell ref="AL49:AL50"/>
    <mergeCell ref="AM49:AM50"/>
    <mergeCell ref="AL41:AL42"/>
    <mergeCell ref="AM41:AM42"/>
    <mergeCell ref="C46:AG46"/>
    <mergeCell ref="AH46:AH50"/>
    <mergeCell ref="AI46:AI50"/>
    <mergeCell ref="AJ46:AL48"/>
    <mergeCell ref="AM46:AM48"/>
    <mergeCell ref="C47:F47"/>
    <mergeCell ref="G47:M47"/>
    <mergeCell ref="N47:T47"/>
    <mergeCell ref="AM57:AM58"/>
    <mergeCell ref="C62:AG62"/>
    <mergeCell ref="AH62:AH66"/>
    <mergeCell ref="AI62:AI66"/>
    <mergeCell ref="AJ62:AL64"/>
    <mergeCell ref="AM62:AM64"/>
    <mergeCell ref="C63:H63"/>
    <mergeCell ref="C54:AG54"/>
    <mergeCell ref="AH54:AH58"/>
    <mergeCell ref="AI54:AI58"/>
    <mergeCell ref="AJ54:AL56"/>
    <mergeCell ref="AM54:AM56"/>
    <mergeCell ref="C55:D55"/>
    <mergeCell ref="E55:K55"/>
    <mergeCell ref="L55:R55"/>
    <mergeCell ref="S55:Y55"/>
    <mergeCell ref="Z55:AF55"/>
    <mergeCell ref="I63:O63"/>
    <mergeCell ref="P63:V63"/>
    <mergeCell ref="W63:AC63"/>
    <mergeCell ref="AD63:AG63"/>
    <mergeCell ref="AJ65:AJ66"/>
    <mergeCell ref="AK65:AK66"/>
    <mergeCell ref="AJ57:AJ58"/>
    <mergeCell ref="AK57:AK58"/>
    <mergeCell ref="AL57:AL58"/>
    <mergeCell ref="U71:AA71"/>
    <mergeCell ref="AB71:AG71"/>
    <mergeCell ref="AJ73:AJ74"/>
    <mergeCell ref="AK73:AK74"/>
    <mergeCell ref="AL73:AL74"/>
    <mergeCell ref="AM73:AM74"/>
    <mergeCell ref="AL65:AL66"/>
    <mergeCell ref="AM65:AM66"/>
    <mergeCell ref="C70:AG70"/>
    <mergeCell ref="AH70:AH74"/>
    <mergeCell ref="AI70:AI74"/>
    <mergeCell ref="AJ70:AL72"/>
    <mergeCell ref="AM70:AM72"/>
    <mergeCell ref="C71:F71"/>
    <mergeCell ref="G71:M71"/>
    <mergeCell ref="N71:T71"/>
    <mergeCell ref="AM81:AM82"/>
    <mergeCell ref="C86:AG86"/>
    <mergeCell ref="AH86:AH90"/>
    <mergeCell ref="AI86:AI90"/>
    <mergeCell ref="AJ86:AL88"/>
    <mergeCell ref="AM86:AM88"/>
    <mergeCell ref="C87:G87"/>
    <mergeCell ref="C78:AG78"/>
    <mergeCell ref="AH78:AH82"/>
    <mergeCell ref="AI78:AI82"/>
    <mergeCell ref="AJ78:AL80"/>
    <mergeCell ref="AM78:AM80"/>
    <mergeCell ref="D79:J79"/>
    <mergeCell ref="K79:Q79"/>
    <mergeCell ref="R79:X79"/>
    <mergeCell ref="Y79:AE79"/>
    <mergeCell ref="AF79:AG79"/>
    <mergeCell ref="H87:N87"/>
    <mergeCell ref="O87:U87"/>
    <mergeCell ref="V87:AB87"/>
    <mergeCell ref="AC87:AG87"/>
    <mergeCell ref="AJ89:AJ90"/>
    <mergeCell ref="AK89:AK90"/>
    <mergeCell ref="AJ81:AJ82"/>
    <mergeCell ref="AK81:AK82"/>
    <mergeCell ref="AL81:AL82"/>
    <mergeCell ref="AL97:AL98"/>
    <mergeCell ref="AM97:AM98"/>
    <mergeCell ref="AL89:AL90"/>
    <mergeCell ref="AM89:AM90"/>
    <mergeCell ref="C94:AG94"/>
    <mergeCell ref="AH94:AH98"/>
    <mergeCell ref="AI94:AI98"/>
    <mergeCell ref="AJ94:AL96"/>
    <mergeCell ref="AM94:AM96"/>
    <mergeCell ref="C95:G95"/>
    <mergeCell ref="H95:N95"/>
    <mergeCell ref="O95:U95"/>
    <mergeCell ref="AF102:AH102"/>
    <mergeCell ref="AI102:AK102"/>
    <mergeCell ref="AF103:AH103"/>
    <mergeCell ref="AI103:AK103"/>
    <mergeCell ref="AF105:AH105"/>
    <mergeCell ref="AI105:AK105"/>
    <mergeCell ref="V95:AB95"/>
    <mergeCell ref="AC95:AG95"/>
    <mergeCell ref="AJ97:AJ98"/>
    <mergeCell ref="AK97:AK98"/>
    <mergeCell ref="AF110:AH110"/>
    <mergeCell ref="AI110:AK110"/>
    <mergeCell ref="AF113:AH113"/>
    <mergeCell ref="AI113:AK113"/>
    <mergeCell ref="AP114:AR114"/>
    <mergeCell ref="AF115:AH115"/>
    <mergeCell ref="AI115:AK115"/>
    <mergeCell ref="AP115:AR115"/>
    <mergeCell ref="AF106:AH106"/>
    <mergeCell ref="AI106:AK106"/>
    <mergeCell ref="AF108:AH108"/>
    <mergeCell ref="AI108:AK108"/>
    <mergeCell ref="AF109:AH109"/>
    <mergeCell ref="AI109:AK109"/>
  </mergeCells>
  <phoneticPr fontId="1"/>
  <dataValidations count="2">
    <dataValidation type="list" allowBlank="1" showInputMessage="1" showErrorMessage="1" sqref="AL11:AM12 AL99:AM100 AL91:AM92 AL83:AM84 AL75:AM76 AL67:AM68 AL59:AM60 AL51:AM52 AL43:AM44 AL35:AM36 AL27:AM28 AL19:AM20">
      <formula1>$AN$12:$AN$14</formula1>
    </dataValidation>
    <dataValidation type="list" allowBlank="1" showInputMessage="1" showErrorMessage="1" sqref="AI115:AK115 AI113:AK113">
      <formula1>$AN$117:$AN$119</formula1>
    </dataValidation>
  </dataValidations>
  <printOptions horizontalCentered="1"/>
  <pageMargins left="0.9055118110236221" right="0.70866141732283472" top="0.9055118110236221" bottom="0.47244094488188981" header="0.31496062992125984" footer="0.31496062992125984"/>
  <pageSetup paperSize="9" scale="54" fitToHeight="0" orientation="portrait" r:id="rId1"/>
  <rowBreaks count="1" manualBreakCount="1">
    <brk id="61" min="1" max="38" man="1"/>
  </row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AR119"/>
  <sheetViews>
    <sheetView view="pageBreakPreview" zoomScale="73" zoomScaleNormal="75" zoomScaleSheetLayoutView="73" workbookViewId="0">
      <selection activeCell="AL2" sqref="AL2"/>
    </sheetView>
  </sheetViews>
  <sheetFormatPr defaultColWidth="9" defaultRowHeight="18.75" x14ac:dyDescent="0.4"/>
  <cols>
    <col min="1" max="1" width="1.5" style="273" customWidth="1"/>
    <col min="2" max="2" width="5.125" style="273" customWidth="1"/>
    <col min="3" max="35" width="4.125" style="273" customWidth="1"/>
    <col min="36" max="37" width="4.125" style="289" customWidth="1"/>
    <col min="38" max="38" width="4.125" style="300" customWidth="1"/>
    <col min="39" max="41" width="4.125" style="273" customWidth="1"/>
    <col min="42" max="16384" width="9" style="273"/>
  </cols>
  <sheetData>
    <row r="1" spans="2:40" ht="33.75" thickBot="1" x14ac:dyDescent="0.45">
      <c r="B1" s="272" t="s">
        <v>583</v>
      </c>
      <c r="L1" s="272"/>
      <c r="Q1" s="1157" t="s">
        <v>719</v>
      </c>
      <c r="R1" s="1158"/>
      <c r="S1" s="1158"/>
      <c r="T1" s="1158"/>
      <c r="U1" s="1158"/>
      <c r="V1" s="1158"/>
      <c r="W1" s="1158"/>
      <c r="X1" s="1158"/>
      <c r="Y1" s="1158"/>
      <c r="Z1" s="1158"/>
      <c r="AA1" s="1158"/>
      <c r="AB1" s="1158"/>
      <c r="AC1" s="1159"/>
      <c r="AF1" s="272" t="s">
        <v>706</v>
      </c>
    </row>
    <row r="3" spans="2:40" ht="24" x14ac:dyDescent="0.4">
      <c r="B3" s="274" t="s">
        <v>584</v>
      </c>
      <c r="C3" s="275"/>
      <c r="P3" s="274"/>
      <c r="R3" s="274"/>
      <c r="U3" s="274" t="s">
        <v>707</v>
      </c>
      <c r="AN3" s="301"/>
    </row>
    <row r="4" spans="2:40" ht="24" x14ac:dyDescent="0.4">
      <c r="B4" s="275" t="s">
        <v>693</v>
      </c>
      <c r="C4" s="275"/>
      <c r="P4" s="301"/>
      <c r="AN4" s="302"/>
    </row>
    <row r="5" spans="2:40" ht="19.149999999999999" customHeight="1" thickBot="1" x14ac:dyDescent="0.45">
      <c r="B5" s="301" t="s">
        <v>694</v>
      </c>
      <c r="AN5" s="302"/>
    </row>
    <row r="6" spans="2:40" ht="13.5" customHeight="1" x14ac:dyDescent="0.4">
      <c r="B6" s="276" t="s">
        <v>585</v>
      </c>
      <c r="C6" s="1140">
        <v>4</v>
      </c>
      <c r="D6" s="1141"/>
      <c r="E6" s="1141"/>
      <c r="F6" s="1141"/>
      <c r="G6" s="1141"/>
      <c r="H6" s="1141"/>
      <c r="I6" s="1141"/>
      <c r="J6" s="1141"/>
      <c r="K6" s="1141"/>
      <c r="L6" s="1141"/>
      <c r="M6" s="1141"/>
      <c r="N6" s="1141"/>
      <c r="O6" s="1141"/>
      <c r="P6" s="1141"/>
      <c r="Q6" s="1141"/>
      <c r="R6" s="1141"/>
      <c r="S6" s="1141"/>
      <c r="T6" s="1141"/>
      <c r="U6" s="1141"/>
      <c r="V6" s="1141"/>
      <c r="W6" s="1141"/>
      <c r="X6" s="1141"/>
      <c r="Y6" s="1141"/>
      <c r="Z6" s="1141"/>
      <c r="AA6" s="1141"/>
      <c r="AB6" s="1141"/>
      <c r="AC6" s="1141"/>
      <c r="AD6" s="1141"/>
      <c r="AE6" s="1141"/>
      <c r="AF6" s="1141"/>
      <c r="AG6" s="1141"/>
      <c r="AH6" s="1121" t="s">
        <v>586</v>
      </c>
      <c r="AI6" s="1152" t="s">
        <v>587</v>
      </c>
      <c r="AJ6" s="1127" t="s">
        <v>629</v>
      </c>
      <c r="AK6" s="1128"/>
      <c r="AL6" s="1129"/>
      <c r="AM6" s="1136" t="s">
        <v>708</v>
      </c>
      <c r="AN6" s="302"/>
    </row>
    <row r="7" spans="2:40" ht="13.5" customHeight="1" x14ac:dyDescent="0.4">
      <c r="B7" s="432" t="s">
        <v>709</v>
      </c>
      <c r="C7" s="1146">
        <v>1</v>
      </c>
      <c r="D7" s="1144"/>
      <c r="E7" s="1150"/>
      <c r="F7" s="1107">
        <v>2</v>
      </c>
      <c r="G7" s="1108"/>
      <c r="H7" s="1108"/>
      <c r="I7" s="1108"/>
      <c r="J7" s="1108"/>
      <c r="K7" s="1108"/>
      <c r="L7" s="1139"/>
      <c r="M7" s="1146">
        <v>3</v>
      </c>
      <c r="N7" s="1144"/>
      <c r="O7" s="1144"/>
      <c r="P7" s="1144"/>
      <c r="Q7" s="1144"/>
      <c r="R7" s="1144"/>
      <c r="S7" s="1150"/>
      <c r="T7" s="1107">
        <v>4</v>
      </c>
      <c r="U7" s="1108"/>
      <c r="V7" s="1108"/>
      <c r="W7" s="1108"/>
      <c r="X7" s="1108"/>
      <c r="Y7" s="1108"/>
      <c r="Z7" s="1139"/>
      <c r="AA7" s="1146">
        <v>5</v>
      </c>
      <c r="AB7" s="1144"/>
      <c r="AC7" s="1144"/>
      <c r="AD7" s="1144"/>
      <c r="AE7" s="1144"/>
      <c r="AF7" s="1144"/>
      <c r="AG7" s="1147"/>
      <c r="AH7" s="1122"/>
      <c r="AI7" s="1153"/>
      <c r="AJ7" s="1130"/>
      <c r="AK7" s="1131"/>
      <c r="AL7" s="1132"/>
      <c r="AM7" s="1137"/>
      <c r="AN7" s="302"/>
    </row>
    <row r="8" spans="2:40" x14ac:dyDescent="0.4">
      <c r="B8" s="277" t="s">
        <v>588</v>
      </c>
      <c r="C8" s="287">
        <v>1</v>
      </c>
      <c r="D8" s="433">
        <f>+C8+1</f>
        <v>2</v>
      </c>
      <c r="E8" s="434">
        <f t="shared" ref="E8:AE8" si="0">+D8+1</f>
        <v>3</v>
      </c>
      <c r="F8" s="435">
        <f t="shared" si="0"/>
        <v>4</v>
      </c>
      <c r="G8" s="436">
        <f t="shared" si="0"/>
        <v>5</v>
      </c>
      <c r="H8" s="433">
        <f t="shared" si="0"/>
        <v>6</v>
      </c>
      <c r="I8" s="433">
        <f t="shared" si="0"/>
        <v>7</v>
      </c>
      <c r="J8" s="433">
        <f t="shared" si="0"/>
        <v>8</v>
      </c>
      <c r="K8" s="433">
        <f t="shared" si="0"/>
        <v>9</v>
      </c>
      <c r="L8" s="434">
        <f t="shared" si="0"/>
        <v>10</v>
      </c>
      <c r="M8" s="435">
        <f t="shared" si="0"/>
        <v>11</v>
      </c>
      <c r="N8" s="436">
        <f t="shared" si="0"/>
        <v>12</v>
      </c>
      <c r="O8" s="433">
        <f t="shared" si="0"/>
        <v>13</v>
      </c>
      <c r="P8" s="433">
        <f t="shared" si="0"/>
        <v>14</v>
      </c>
      <c r="Q8" s="433">
        <f t="shared" si="0"/>
        <v>15</v>
      </c>
      <c r="R8" s="433">
        <f t="shared" si="0"/>
        <v>16</v>
      </c>
      <c r="S8" s="434">
        <f t="shared" si="0"/>
        <v>17</v>
      </c>
      <c r="T8" s="435">
        <f t="shared" si="0"/>
        <v>18</v>
      </c>
      <c r="U8" s="436">
        <f t="shared" si="0"/>
        <v>19</v>
      </c>
      <c r="V8" s="433">
        <f t="shared" si="0"/>
        <v>20</v>
      </c>
      <c r="W8" s="433">
        <f t="shared" si="0"/>
        <v>21</v>
      </c>
      <c r="X8" s="433">
        <f t="shared" si="0"/>
        <v>22</v>
      </c>
      <c r="Y8" s="433">
        <f t="shared" si="0"/>
        <v>23</v>
      </c>
      <c r="Z8" s="434">
        <f t="shared" si="0"/>
        <v>24</v>
      </c>
      <c r="AA8" s="435">
        <f t="shared" si="0"/>
        <v>25</v>
      </c>
      <c r="AB8" s="436">
        <f t="shared" si="0"/>
        <v>26</v>
      </c>
      <c r="AC8" s="433">
        <f t="shared" si="0"/>
        <v>27</v>
      </c>
      <c r="AD8" s="433">
        <f t="shared" si="0"/>
        <v>28</v>
      </c>
      <c r="AE8" s="437">
        <f t="shared" si="0"/>
        <v>29</v>
      </c>
      <c r="AF8" s="433">
        <f>+AE8+1</f>
        <v>30</v>
      </c>
      <c r="AG8" s="438"/>
      <c r="AH8" s="1122"/>
      <c r="AI8" s="1153"/>
      <c r="AJ8" s="1133"/>
      <c r="AK8" s="1134"/>
      <c r="AL8" s="1135"/>
      <c r="AM8" s="1137"/>
      <c r="AN8" s="302"/>
    </row>
    <row r="9" spans="2:40" ht="13.5" customHeight="1" x14ac:dyDescent="0.4">
      <c r="B9" s="277" t="s">
        <v>589</v>
      </c>
      <c r="C9" s="439" t="s">
        <v>695</v>
      </c>
      <c r="D9" s="440" t="s">
        <v>592</v>
      </c>
      <c r="E9" s="441" t="s">
        <v>593</v>
      </c>
      <c r="F9" s="442" t="s">
        <v>594</v>
      </c>
      <c r="G9" s="443" t="s">
        <v>546</v>
      </c>
      <c r="H9" s="440" t="s">
        <v>545</v>
      </c>
      <c r="I9" s="440" t="s">
        <v>590</v>
      </c>
      <c r="J9" s="440" t="s">
        <v>591</v>
      </c>
      <c r="K9" s="440" t="s">
        <v>592</v>
      </c>
      <c r="L9" s="441" t="s">
        <v>593</v>
      </c>
      <c r="M9" s="442" t="s">
        <v>594</v>
      </c>
      <c r="N9" s="443" t="s">
        <v>546</v>
      </c>
      <c r="O9" s="440" t="s">
        <v>545</v>
      </c>
      <c r="P9" s="440" t="s">
        <v>590</v>
      </c>
      <c r="Q9" s="440" t="s">
        <v>591</v>
      </c>
      <c r="R9" s="440" t="s">
        <v>592</v>
      </c>
      <c r="S9" s="441" t="s">
        <v>593</v>
      </c>
      <c r="T9" s="442" t="s">
        <v>594</v>
      </c>
      <c r="U9" s="443" t="s">
        <v>546</v>
      </c>
      <c r="V9" s="440" t="s">
        <v>545</v>
      </c>
      <c r="W9" s="440" t="s">
        <v>590</v>
      </c>
      <c r="X9" s="440" t="s">
        <v>591</v>
      </c>
      <c r="Y9" s="440" t="s">
        <v>592</v>
      </c>
      <c r="Z9" s="441" t="s">
        <v>593</v>
      </c>
      <c r="AA9" s="442" t="s">
        <v>594</v>
      </c>
      <c r="AB9" s="443" t="s">
        <v>546</v>
      </c>
      <c r="AC9" s="440" t="s">
        <v>545</v>
      </c>
      <c r="AD9" s="440" t="s">
        <v>590</v>
      </c>
      <c r="AE9" s="444" t="s">
        <v>591</v>
      </c>
      <c r="AF9" s="440" t="s">
        <v>592</v>
      </c>
      <c r="AG9" s="438"/>
      <c r="AH9" s="1122"/>
      <c r="AI9" s="1153"/>
      <c r="AJ9" s="1110" t="s">
        <v>630</v>
      </c>
      <c r="AK9" s="1112" t="s">
        <v>631</v>
      </c>
      <c r="AL9" s="1114" t="s">
        <v>710</v>
      </c>
      <c r="AM9" s="1116" t="s">
        <v>711</v>
      </c>
      <c r="AN9" s="302"/>
    </row>
    <row r="10" spans="2:40" s="283" customFormat="1" ht="99.95" customHeight="1" x14ac:dyDescent="0.4">
      <c r="B10" s="280" t="s">
        <v>595</v>
      </c>
      <c r="C10" s="445"/>
      <c r="D10" s="446"/>
      <c r="E10" s="447"/>
      <c r="F10" s="448"/>
      <c r="G10" s="449"/>
      <c r="H10" s="446"/>
      <c r="I10" s="446"/>
      <c r="J10" s="446"/>
      <c r="K10" s="446"/>
      <c r="L10" s="447"/>
      <c r="M10" s="448"/>
      <c r="N10" s="449"/>
      <c r="O10" s="446"/>
      <c r="P10" s="446"/>
      <c r="Q10" s="446"/>
      <c r="R10" s="446"/>
      <c r="S10" s="447"/>
      <c r="T10" s="448"/>
      <c r="U10" s="449"/>
      <c r="V10" s="446"/>
      <c r="W10" s="446"/>
      <c r="X10" s="446"/>
      <c r="Y10" s="446"/>
      <c r="Z10" s="447"/>
      <c r="AA10" s="448"/>
      <c r="AB10" s="449"/>
      <c r="AC10" s="446"/>
      <c r="AD10" s="446"/>
      <c r="AE10" s="450" t="s">
        <v>596</v>
      </c>
      <c r="AF10" s="446"/>
      <c r="AG10" s="451"/>
      <c r="AH10" s="1123"/>
      <c r="AI10" s="1154"/>
      <c r="AJ10" s="1111"/>
      <c r="AK10" s="1113"/>
      <c r="AL10" s="1115"/>
      <c r="AM10" s="1117"/>
    </row>
    <row r="11" spans="2:40" s="284" customFormat="1" x14ac:dyDescent="0.4">
      <c r="B11" s="277" t="s">
        <v>597</v>
      </c>
      <c r="C11" s="279"/>
      <c r="D11" s="433"/>
      <c r="E11" s="434"/>
      <c r="F11" s="435"/>
      <c r="G11" s="436"/>
      <c r="H11" s="433"/>
      <c r="I11" s="433"/>
      <c r="J11" s="440"/>
      <c r="K11" s="440"/>
      <c r="L11" s="441"/>
      <c r="M11" s="435"/>
      <c r="N11" s="436"/>
      <c r="O11" s="433"/>
      <c r="P11" s="433"/>
      <c r="Q11" s="440"/>
      <c r="R11" s="440"/>
      <c r="S11" s="441"/>
      <c r="T11" s="435"/>
      <c r="U11" s="436"/>
      <c r="V11" s="433"/>
      <c r="W11" s="440"/>
      <c r="X11" s="440"/>
      <c r="Y11" s="440"/>
      <c r="Z11" s="441"/>
      <c r="AA11" s="442"/>
      <c r="AB11" s="436"/>
      <c r="AC11" s="433"/>
      <c r="AD11" s="433"/>
      <c r="AE11" s="437"/>
      <c r="AF11" s="433"/>
      <c r="AG11" s="438"/>
      <c r="AH11" s="452">
        <f>COUNTIF(C11:AG11,"●")</f>
        <v>0</v>
      </c>
      <c r="AI11" s="531">
        <v>0</v>
      </c>
      <c r="AJ11" s="532"/>
      <c r="AK11" s="455" t="e">
        <f>ROUNDDOWN(AH11/AI11,3)</f>
        <v>#DIV/0!</v>
      </c>
      <c r="AL11" s="456"/>
      <c r="AM11" s="457"/>
      <c r="AN11" s="310" t="s">
        <v>712</v>
      </c>
    </row>
    <row r="12" spans="2:40" s="284" customFormat="1" ht="19.5" thickBot="1" x14ac:dyDescent="0.45">
      <c r="B12" s="311" t="s">
        <v>632</v>
      </c>
      <c r="C12" s="286"/>
      <c r="D12" s="458"/>
      <c r="E12" s="459"/>
      <c r="F12" s="460"/>
      <c r="G12" s="461"/>
      <c r="H12" s="462"/>
      <c r="I12" s="462"/>
      <c r="J12" s="458"/>
      <c r="K12" s="458"/>
      <c r="L12" s="459"/>
      <c r="M12" s="463"/>
      <c r="N12" s="461"/>
      <c r="O12" s="462"/>
      <c r="P12" s="462"/>
      <c r="Q12" s="458"/>
      <c r="R12" s="458"/>
      <c r="S12" s="459"/>
      <c r="T12" s="463"/>
      <c r="U12" s="461"/>
      <c r="V12" s="462"/>
      <c r="W12" s="458"/>
      <c r="X12" s="458"/>
      <c r="Y12" s="458"/>
      <c r="Z12" s="459"/>
      <c r="AA12" s="460"/>
      <c r="AB12" s="461"/>
      <c r="AC12" s="462"/>
      <c r="AD12" s="462"/>
      <c r="AE12" s="464"/>
      <c r="AF12" s="462"/>
      <c r="AG12" s="465"/>
      <c r="AH12" s="466">
        <f>COUNTIF(C12:AG12,"●")</f>
        <v>0</v>
      </c>
      <c r="AI12" s="533">
        <v>0</v>
      </c>
      <c r="AJ12" s="534"/>
      <c r="AK12" s="469" t="e">
        <f>ROUNDDOWN(AH12/AI12,3)</f>
        <v>#DIV/0!</v>
      </c>
      <c r="AL12" s="470"/>
      <c r="AM12" s="471"/>
      <c r="AN12" s="313"/>
    </row>
    <row r="13" spans="2:40" ht="19.5" thickBot="1" x14ac:dyDescent="0.45">
      <c r="AN13" s="301" t="s">
        <v>633</v>
      </c>
    </row>
    <row r="14" spans="2:40" ht="13.5" customHeight="1" x14ac:dyDescent="0.4">
      <c r="B14" s="276" t="s">
        <v>585</v>
      </c>
      <c r="C14" s="1140">
        <v>5</v>
      </c>
      <c r="D14" s="1141"/>
      <c r="E14" s="1141"/>
      <c r="F14" s="1141"/>
      <c r="G14" s="1141"/>
      <c r="H14" s="1141"/>
      <c r="I14" s="1141"/>
      <c r="J14" s="1141"/>
      <c r="K14" s="1141"/>
      <c r="L14" s="1141"/>
      <c r="M14" s="1141"/>
      <c r="N14" s="1141"/>
      <c r="O14" s="1141"/>
      <c r="P14" s="1141"/>
      <c r="Q14" s="1141"/>
      <c r="R14" s="1141"/>
      <c r="S14" s="1141"/>
      <c r="T14" s="1141"/>
      <c r="U14" s="1141"/>
      <c r="V14" s="1141"/>
      <c r="W14" s="1141"/>
      <c r="X14" s="1141"/>
      <c r="Y14" s="1141"/>
      <c r="Z14" s="1141"/>
      <c r="AA14" s="1141"/>
      <c r="AB14" s="1141"/>
      <c r="AC14" s="1141"/>
      <c r="AD14" s="1141"/>
      <c r="AE14" s="1141"/>
      <c r="AF14" s="1141"/>
      <c r="AG14" s="1145"/>
      <c r="AH14" s="1121" t="s">
        <v>586</v>
      </c>
      <c r="AI14" s="1152" t="s">
        <v>587</v>
      </c>
      <c r="AJ14" s="1127" t="s">
        <v>629</v>
      </c>
      <c r="AK14" s="1128"/>
      <c r="AL14" s="1129"/>
      <c r="AM14" s="1136" t="s">
        <v>708</v>
      </c>
      <c r="AN14" s="301" t="s">
        <v>634</v>
      </c>
    </row>
    <row r="15" spans="2:40" ht="13.5" customHeight="1" x14ac:dyDescent="0.4">
      <c r="B15" s="432" t="s">
        <v>709</v>
      </c>
      <c r="C15" s="306" t="s">
        <v>713</v>
      </c>
      <c r="D15" s="1104">
        <v>1</v>
      </c>
      <c r="E15" s="1105"/>
      <c r="F15" s="1105"/>
      <c r="G15" s="1105"/>
      <c r="H15" s="1105"/>
      <c r="I15" s="1105"/>
      <c r="J15" s="1106"/>
      <c r="K15" s="1107">
        <v>2</v>
      </c>
      <c r="L15" s="1108"/>
      <c r="M15" s="1108"/>
      <c r="N15" s="1108"/>
      <c r="O15" s="1108"/>
      <c r="P15" s="1108"/>
      <c r="Q15" s="1139"/>
      <c r="R15" s="1104">
        <v>3</v>
      </c>
      <c r="S15" s="1105"/>
      <c r="T15" s="1105"/>
      <c r="U15" s="1105"/>
      <c r="V15" s="1105"/>
      <c r="W15" s="1105"/>
      <c r="X15" s="1106"/>
      <c r="Y15" s="1107">
        <v>4</v>
      </c>
      <c r="Z15" s="1108"/>
      <c r="AA15" s="1108"/>
      <c r="AB15" s="1108"/>
      <c r="AC15" s="1108"/>
      <c r="AD15" s="1108"/>
      <c r="AE15" s="1139"/>
      <c r="AF15" s="1105">
        <v>5</v>
      </c>
      <c r="AG15" s="1151"/>
      <c r="AH15" s="1122"/>
      <c r="AI15" s="1153"/>
      <c r="AJ15" s="1130"/>
      <c r="AK15" s="1131"/>
      <c r="AL15" s="1132"/>
      <c r="AM15" s="1137"/>
      <c r="AN15" s="301"/>
    </row>
    <row r="16" spans="2:40" x14ac:dyDescent="0.4">
      <c r="B16" s="277" t="s">
        <v>588</v>
      </c>
      <c r="C16" s="278">
        <v>1</v>
      </c>
      <c r="D16" s="435">
        <f t="shared" ref="D16:AG16" si="1">+C16+1</f>
        <v>2</v>
      </c>
      <c r="E16" s="436">
        <f t="shared" si="1"/>
        <v>3</v>
      </c>
      <c r="F16" s="437">
        <f t="shared" si="1"/>
        <v>4</v>
      </c>
      <c r="G16" s="437">
        <f t="shared" si="1"/>
        <v>5</v>
      </c>
      <c r="H16" s="437">
        <f t="shared" si="1"/>
        <v>6</v>
      </c>
      <c r="I16" s="433">
        <f t="shared" si="1"/>
        <v>7</v>
      </c>
      <c r="J16" s="434">
        <f t="shared" si="1"/>
        <v>8</v>
      </c>
      <c r="K16" s="435">
        <f t="shared" si="1"/>
        <v>9</v>
      </c>
      <c r="L16" s="436">
        <f t="shared" si="1"/>
        <v>10</v>
      </c>
      <c r="M16" s="433">
        <f t="shared" si="1"/>
        <v>11</v>
      </c>
      <c r="N16" s="433">
        <f t="shared" si="1"/>
        <v>12</v>
      </c>
      <c r="O16" s="433">
        <f t="shared" si="1"/>
        <v>13</v>
      </c>
      <c r="P16" s="433">
        <f t="shared" si="1"/>
        <v>14</v>
      </c>
      <c r="Q16" s="434">
        <f t="shared" si="1"/>
        <v>15</v>
      </c>
      <c r="R16" s="435">
        <f t="shared" si="1"/>
        <v>16</v>
      </c>
      <c r="S16" s="436">
        <f t="shared" si="1"/>
        <v>17</v>
      </c>
      <c r="T16" s="433">
        <f t="shared" si="1"/>
        <v>18</v>
      </c>
      <c r="U16" s="433">
        <f t="shared" si="1"/>
        <v>19</v>
      </c>
      <c r="V16" s="433">
        <f t="shared" si="1"/>
        <v>20</v>
      </c>
      <c r="W16" s="433">
        <f t="shared" si="1"/>
        <v>21</v>
      </c>
      <c r="X16" s="434">
        <f t="shared" si="1"/>
        <v>22</v>
      </c>
      <c r="Y16" s="435">
        <f t="shared" si="1"/>
        <v>23</v>
      </c>
      <c r="Z16" s="436">
        <f t="shared" si="1"/>
        <v>24</v>
      </c>
      <c r="AA16" s="433">
        <f t="shared" si="1"/>
        <v>25</v>
      </c>
      <c r="AB16" s="433">
        <f t="shared" si="1"/>
        <v>26</v>
      </c>
      <c r="AC16" s="433">
        <f t="shared" si="1"/>
        <v>27</v>
      </c>
      <c r="AD16" s="433">
        <f t="shared" si="1"/>
        <v>28</v>
      </c>
      <c r="AE16" s="434">
        <f t="shared" si="1"/>
        <v>29</v>
      </c>
      <c r="AF16" s="435">
        <f t="shared" si="1"/>
        <v>30</v>
      </c>
      <c r="AG16" s="473">
        <f t="shared" si="1"/>
        <v>31</v>
      </c>
      <c r="AH16" s="1122"/>
      <c r="AI16" s="1153"/>
      <c r="AJ16" s="1133"/>
      <c r="AK16" s="1134"/>
      <c r="AL16" s="1135"/>
      <c r="AM16" s="1137"/>
    </row>
    <row r="17" spans="2:42" ht="13.5" customHeight="1" x14ac:dyDescent="0.4">
      <c r="B17" s="277" t="s">
        <v>589</v>
      </c>
      <c r="C17" s="305" t="s">
        <v>696</v>
      </c>
      <c r="D17" s="442" t="s">
        <v>594</v>
      </c>
      <c r="E17" s="443" t="s">
        <v>546</v>
      </c>
      <c r="F17" s="444" t="s">
        <v>545</v>
      </c>
      <c r="G17" s="444" t="s">
        <v>590</v>
      </c>
      <c r="H17" s="444" t="s">
        <v>591</v>
      </c>
      <c r="I17" s="440" t="s">
        <v>592</v>
      </c>
      <c r="J17" s="441" t="s">
        <v>593</v>
      </c>
      <c r="K17" s="442" t="s">
        <v>594</v>
      </c>
      <c r="L17" s="443" t="s">
        <v>546</v>
      </c>
      <c r="M17" s="440" t="s">
        <v>545</v>
      </c>
      <c r="N17" s="440" t="s">
        <v>590</v>
      </c>
      <c r="O17" s="440" t="s">
        <v>591</v>
      </c>
      <c r="P17" s="440" t="s">
        <v>592</v>
      </c>
      <c r="Q17" s="441" t="s">
        <v>593</v>
      </c>
      <c r="R17" s="442" t="s">
        <v>594</v>
      </c>
      <c r="S17" s="443" t="s">
        <v>546</v>
      </c>
      <c r="T17" s="440" t="s">
        <v>545</v>
      </c>
      <c r="U17" s="440" t="s">
        <v>590</v>
      </c>
      <c r="V17" s="440" t="s">
        <v>591</v>
      </c>
      <c r="W17" s="440" t="s">
        <v>592</v>
      </c>
      <c r="X17" s="441" t="s">
        <v>593</v>
      </c>
      <c r="Y17" s="442" t="s">
        <v>594</v>
      </c>
      <c r="Z17" s="443" t="s">
        <v>546</v>
      </c>
      <c r="AA17" s="440" t="s">
        <v>545</v>
      </c>
      <c r="AB17" s="440" t="s">
        <v>590</v>
      </c>
      <c r="AC17" s="440" t="s">
        <v>591</v>
      </c>
      <c r="AD17" s="440" t="s">
        <v>592</v>
      </c>
      <c r="AE17" s="441" t="s">
        <v>593</v>
      </c>
      <c r="AF17" s="442" t="s">
        <v>594</v>
      </c>
      <c r="AG17" s="474" t="s">
        <v>546</v>
      </c>
      <c r="AH17" s="1122"/>
      <c r="AI17" s="1153"/>
      <c r="AJ17" s="1110" t="s">
        <v>630</v>
      </c>
      <c r="AK17" s="1112" t="s">
        <v>631</v>
      </c>
      <c r="AL17" s="1114" t="s">
        <v>710</v>
      </c>
      <c r="AM17" s="1116" t="s">
        <v>711</v>
      </c>
      <c r="AO17" s="301"/>
    </row>
    <row r="18" spans="2:42" s="283" customFormat="1" ht="99.95" customHeight="1" x14ac:dyDescent="0.4">
      <c r="B18" s="280" t="s">
        <v>595</v>
      </c>
      <c r="C18" s="281"/>
      <c r="D18" s="448"/>
      <c r="E18" s="449" t="s">
        <v>598</v>
      </c>
      <c r="F18" s="450" t="s">
        <v>599</v>
      </c>
      <c r="G18" s="450" t="s">
        <v>600</v>
      </c>
      <c r="H18" s="475" t="s">
        <v>601</v>
      </c>
      <c r="I18" s="446"/>
      <c r="J18" s="447"/>
      <c r="K18" s="448"/>
      <c r="L18" s="449"/>
      <c r="M18" s="476" t="s">
        <v>720</v>
      </c>
      <c r="N18" s="476"/>
      <c r="O18" s="446"/>
      <c r="P18" s="446"/>
      <c r="Q18" s="447"/>
      <c r="R18" s="448"/>
      <c r="S18" s="449"/>
      <c r="T18" s="446"/>
      <c r="U18" s="446"/>
      <c r="V18" s="446"/>
      <c r="W18" s="446"/>
      <c r="X18" s="447"/>
      <c r="Y18" s="448"/>
      <c r="Z18" s="535"/>
      <c r="AA18" s="536" t="s">
        <v>614</v>
      </c>
      <c r="AB18" s="537"/>
      <c r="AC18" s="476"/>
      <c r="AD18" s="476"/>
      <c r="AE18" s="447"/>
      <c r="AF18" s="448"/>
      <c r="AG18" s="478"/>
      <c r="AH18" s="1123"/>
      <c r="AI18" s="1154"/>
      <c r="AJ18" s="1111"/>
      <c r="AK18" s="1113"/>
      <c r="AL18" s="1115"/>
      <c r="AM18" s="1117"/>
    </row>
    <row r="19" spans="2:42" s="284" customFormat="1" x14ac:dyDescent="0.4">
      <c r="B19" s="277" t="s">
        <v>597</v>
      </c>
      <c r="C19" s="278"/>
      <c r="D19" s="435"/>
      <c r="E19" s="436"/>
      <c r="F19" s="437"/>
      <c r="G19" s="437"/>
      <c r="H19" s="437"/>
      <c r="I19" s="433"/>
      <c r="J19" s="434"/>
      <c r="K19" s="435"/>
      <c r="L19" s="436"/>
      <c r="M19" s="433"/>
      <c r="N19" s="433"/>
      <c r="O19" s="433"/>
      <c r="P19" s="433"/>
      <c r="Q19" s="434"/>
      <c r="R19" s="435"/>
      <c r="S19" s="436"/>
      <c r="T19" s="433"/>
      <c r="U19" s="433"/>
      <c r="V19" s="433"/>
      <c r="W19" s="433"/>
      <c r="X19" s="434"/>
      <c r="Y19" s="435"/>
      <c r="Z19" s="436"/>
      <c r="AA19" s="433"/>
      <c r="AB19" s="433"/>
      <c r="AC19" s="440"/>
      <c r="AD19" s="440"/>
      <c r="AE19" s="434"/>
      <c r="AF19" s="503" t="s">
        <v>615</v>
      </c>
      <c r="AG19" s="538" t="s">
        <v>721</v>
      </c>
      <c r="AH19" s="452">
        <f>COUNTIF(C19:AG19,"●")</f>
        <v>2</v>
      </c>
      <c r="AI19" s="531">
        <v>7</v>
      </c>
      <c r="AJ19" s="532">
        <v>2</v>
      </c>
      <c r="AK19" s="455">
        <f>ROUNDDOWN(AH19/AI19,3)</f>
        <v>0.28499999999999998</v>
      </c>
      <c r="AL19" s="456" t="s">
        <v>643</v>
      </c>
      <c r="AM19" s="457" t="s">
        <v>643</v>
      </c>
    </row>
    <row r="20" spans="2:42" s="284" customFormat="1" ht="19.5" thickBot="1" x14ac:dyDescent="0.45">
      <c r="B20" s="311" t="s">
        <v>632</v>
      </c>
      <c r="C20" s="285"/>
      <c r="D20" s="463"/>
      <c r="E20" s="461"/>
      <c r="F20" s="464"/>
      <c r="G20" s="464"/>
      <c r="H20" s="464"/>
      <c r="I20" s="462"/>
      <c r="J20" s="479"/>
      <c r="K20" s="463"/>
      <c r="L20" s="461"/>
      <c r="M20" s="462"/>
      <c r="N20" s="462"/>
      <c r="O20" s="462"/>
      <c r="P20" s="462"/>
      <c r="Q20" s="479"/>
      <c r="R20" s="463"/>
      <c r="S20" s="461"/>
      <c r="T20" s="462"/>
      <c r="U20" s="462"/>
      <c r="V20" s="462"/>
      <c r="W20" s="462"/>
      <c r="X20" s="479"/>
      <c r="Y20" s="463"/>
      <c r="Z20" s="461"/>
      <c r="AA20" s="462"/>
      <c r="AB20" s="462"/>
      <c r="AC20" s="462"/>
      <c r="AD20" s="462"/>
      <c r="AE20" s="479"/>
      <c r="AF20" s="463"/>
      <c r="AG20" s="480"/>
      <c r="AH20" s="481">
        <f>COUNTIF(C20:AG20,"●")</f>
        <v>0</v>
      </c>
      <c r="AI20" s="533">
        <v>0</v>
      </c>
      <c r="AJ20" s="534"/>
      <c r="AK20" s="469" t="e">
        <f>ROUNDDOWN(AH20/AI20,3)</f>
        <v>#DIV/0!</v>
      </c>
      <c r="AL20" s="470"/>
      <c r="AM20" s="471"/>
    </row>
    <row r="21" spans="2:42" ht="19.5" thickBot="1" x14ac:dyDescent="0.45"/>
    <row r="22" spans="2:42" ht="13.5" customHeight="1" x14ac:dyDescent="0.4">
      <c r="B22" s="276" t="s">
        <v>585</v>
      </c>
      <c r="C22" s="1140">
        <v>6</v>
      </c>
      <c r="D22" s="1141"/>
      <c r="E22" s="1141"/>
      <c r="F22" s="1141"/>
      <c r="G22" s="1141"/>
      <c r="H22" s="1141"/>
      <c r="I22" s="1141"/>
      <c r="J22" s="1141"/>
      <c r="K22" s="1141"/>
      <c r="L22" s="1141"/>
      <c r="M22" s="1141"/>
      <c r="N22" s="1141"/>
      <c r="O22" s="1141"/>
      <c r="P22" s="1141"/>
      <c r="Q22" s="1141"/>
      <c r="R22" s="1141"/>
      <c r="S22" s="1141"/>
      <c r="T22" s="1141"/>
      <c r="U22" s="1141"/>
      <c r="V22" s="1141"/>
      <c r="W22" s="1141"/>
      <c r="X22" s="1141"/>
      <c r="Y22" s="1141"/>
      <c r="Z22" s="1141"/>
      <c r="AA22" s="1141"/>
      <c r="AB22" s="1141"/>
      <c r="AC22" s="1141"/>
      <c r="AD22" s="1141"/>
      <c r="AE22" s="1141"/>
      <c r="AF22" s="1141"/>
      <c r="AG22" s="1145"/>
      <c r="AH22" s="1121" t="s">
        <v>586</v>
      </c>
      <c r="AI22" s="1152" t="s">
        <v>587</v>
      </c>
      <c r="AJ22" s="1127" t="s">
        <v>629</v>
      </c>
      <c r="AK22" s="1128"/>
      <c r="AL22" s="1129"/>
      <c r="AM22" s="1136" t="s">
        <v>708</v>
      </c>
    </row>
    <row r="23" spans="2:42" ht="13.5" customHeight="1" x14ac:dyDescent="0.4">
      <c r="B23" s="432" t="s">
        <v>709</v>
      </c>
      <c r="C23" s="1143" t="s">
        <v>713</v>
      </c>
      <c r="D23" s="1144"/>
      <c r="E23" s="1144"/>
      <c r="F23" s="1144"/>
      <c r="G23" s="1144"/>
      <c r="H23" s="1104">
        <v>1</v>
      </c>
      <c r="I23" s="1105"/>
      <c r="J23" s="1105"/>
      <c r="K23" s="1105"/>
      <c r="L23" s="1105"/>
      <c r="M23" s="1105"/>
      <c r="N23" s="1106"/>
      <c r="O23" s="1107">
        <v>2</v>
      </c>
      <c r="P23" s="1108"/>
      <c r="Q23" s="1108"/>
      <c r="R23" s="1108"/>
      <c r="S23" s="1108"/>
      <c r="T23" s="1108"/>
      <c r="U23" s="1139"/>
      <c r="V23" s="1104">
        <v>3</v>
      </c>
      <c r="W23" s="1105"/>
      <c r="X23" s="1105"/>
      <c r="Y23" s="1105"/>
      <c r="Z23" s="1105"/>
      <c r="AA23" s="1105"/>
      <c r="AB23" s="1106"/>
      <c r="AC23" s="1107">
        <v>4</v>
      </c>
      <c r="AD23" s="1108"/>
      <c r="AE23" s="1108"/>
      <c r="AF23" s="1108"/>
      <c r="AG23" s="1109"/>
      <c r="AH23" s="1122"/>
      <c r="AI23" s="1153"/>
      <c r="AJ23" s="1130"/>
      <c r="AK23" s="1131"/>
      <c r="AL23" s="1132"/>
      <c r="AM23" s="1137"/>
    </row>
    <row r="24" spans="2:42" x14ac:dyDescent="0.4">
      <c r="B24" s="277" t="s">
        <v>588</v>
      </c>
      <c r="C24" s="287">
        <v>1</v>
      </c>
      <c r="D24" s="433">
        <f t="shared" ref="D24:AF24" si="2">+C24+1</f>
        <v>2</v>
      </c>
      <c r="E24" s="433">
        <f t="shared" si="2"/>
        <v>3</v>
      </c>
      <c r="F24" s="433">
        <f t="shared" si="2"/>
        <v>4</v>
      </c>
      <c r="G24" s="434">
        <f t="shared" si="2"/>
        <v>5</v>
      </c>
      <c r="H24" s="435">
        <f t="shared" si="2"/>
        <v>6</v>
      </c>
      <c r="I24" s="436">
        <f t="shared" si="2"/>
        <v>7</v>
      </c>
      <c r="J24" s="433">
        <f t="shared" si="2"/>
        <v>8</v>
      </c>
      <c r="K24" s="433">
        <f t="shared" si="2"/>
        <v>9</v>
      </c>
      <c r="L24" s="433">
        <f t="shared" si="2"/>
        <v>10</v>
      </c>
      <c r="M24" s="433">
        <f t="shared" si="2"/>
        <v>11</v>
      </c>
      <c r="N24" s="434">
        <f t="shared" si="2"/>
        <v>12</v>
      </c>
      <c r="O24" s="435">
        <f t="shared" si="2"/>
        <v>13</v>
      </c>
      <c r="P24" s="436">
        <f t="shared" si="2"/>
        <v>14</v>
      </c>
      <c r="Q24" s="433">
        <f t="shared" si="2"/>
        <v>15</v>
      </c>
      <c r="R24" s="433">
        <f t="shared" si="2"/>
        <v>16</v>
      </c>
      <c r="S24" s="433">
        <f t="shared" si="2"/>
        <v>17</v>
      </c>
      <c r="T24" s="433">
        <f t="shared" si="2"/>
        <v>18</v>
      </c>
      <c r="U24" s="434">
        <f t="shared" si="2"/>
        <v>19</v>
      </c>
      <c r="V24" s="435">
        <f t="shared" si="2"/>
        <v>20</v>
      </c>
      <c r="W24" s="436">
        <f t="shared" si="2"/>
        <v>21</v>
      </c>
      <c r="X24" s="433">
        <f t="shared" si="2"/>
        <v>22</v>
      </c>
      <c r="Y24" s="433">
        <f t="shared" si="2"/>
        <v>23</v>
      </c>
      <c r="Z24" s="433">
        <f t="shared" si="2"/>
        <v>24</v>
      </c>
      <c r="AA24" s="433">
        <f t="shared" si="2"/>
        <v>25</v>
      </c>
      <c r="AB24" s="434">
        <f t="shared" si="2"/>
        <v>26</v>
      </c>
      <c r="AC24" s="435">
        <f t="shared" si="2"/>
        <v>27</v>
      </c>
      <c r="AD24" s="436">
        <f t="shared" si="2"/>
        <v>28</v>
      </c>
      <c r="AE24" s="433">
        <f t="shared" si="2"/>
        <v>29</v>
      </c>
      <c r="AF24" s="433">
        <f t="shared" si="2"/>
        <v>30</v>
      </c>
      <c r="AG24" s="438"/>
      <c r="AH24" s="1122"/>
      <c r="AI24" s="1153"/>
      <c r="AJ24" s="1133"/>
      <c r="AK24" s="1134"/>
      <c r="AL24" s="1135"/>
      <c r="AM24" s="1137"/>
      <c r="AP24" s="301"/>
    </row>
    <row r="25" spans="2:42" ht="13.5" customHeight="1" x14ac:dyDescent="0.4">
      <c r="B25" s="277" t="s">
        <v>589</v>
      </c>
      <c r="C25" s="439" t="s">
        <v>697</v>
      </c>
      <c r="D25" s="440" t="s">
        <v>590</v>
      </c>
      <c r="E25" s="440" t="s">
        <v>591</v>
      </c>
      <c r="F25" s="440" t="s">
        <v>592</v>
      </c>
      <c r="G25" s="441" t="s">
        <v>593</v>
      </c>
      <c r="H25" s="442" t="s">
        <v>594</v>
      </c>
      <c r="I25" s="443" t="s">
        <v>546</v>
      </c>
      <c r="J25" s="440" t="s">
        <v>545</v>
      </c>
      <c r="K25" s="440" t="s">
        <v>590</v>
      </c>
      <c r="L25" s="440" t="s">
        <v>591</v>
      </c>
      <c r="M25" s="440" t="s">
        <v>592</v>
      </c>
      <c r="N25" s="441" t="s">
        <v>593</v>
      </c>
      <c r="O25" s="442" t="s">
        <v>594</v>
      </c>
      <c r="P25" s="443" t="s">
        <v>546</v>
      </c>
      <c r="Q25" s="440" t="s">
        <v>545</v>
      </c>
      <c r="R25" s="440" t="s">
        <v>590</v>
      </c>
      <c r="S25" s="440" t="s">
        <v>591</v>
      </c>
      <c r="T25" s="440" t="s">
        <v>592</v>
      </c>
      <c r="U25" s="441" t="s">
        <v>593</v>
      </c>
      <c r="V25" s="442" t="s">
        <v>594</v>
      </c>
      <c r="W25" s="443" t="s">
        <v>546</v>
      </c>
      <c r="X25" s="440" t="s">
        <v>545</v>
      </c>
      <c r="Y25" s="440" t="s">
        <v>590</v>
      </c>
      <c r="Z25" s="440" t="s">
        <v>591</v>
      </c>
      <c r="AA25" s="440" t="s">
        <v>592</v>
      </c>
      <c r="AB25" s="441" t="s">
        <v>593</v>
      </c>
      <c r="AC25" s="442" t="s">
        <v>594</v>
      </c>
      <c r="AD25" s="443" t="s">
        <v>546</v>
      </c>
      <c r="AE25" s="440" t="s">
        <v>545</v>
      </c>
      <c r="AF25" s="440" t="s">
        <v>590</v>
      </c>
      <c r="AG25" s="438"/>
      <c r="AH25" s="1122"/>
      <c r="AI25" s="1153"/>
      <c r="AJ25" s="1110" t="s">
        <v>630</v>
      </c>
      <c r="AK25" s="1112" t="s">
        <v>631</v>
      </c>
      <c r="AL25" s="1114" t="s">
        <v>710</v>
      </c>
      <c r="AM25" s="1116" t="s">
        <v>711</v>
      </c>
    </row>
    <row r="26" spans="2:42" s="283" customFormat="1" ht="99.95" customHeight="1" x14ac:dyDescent="0.4">
      <c r="B26" s="280" t="s">
        <v>595</v>
      </c>
      <c r="C26" s="282"/>
      <c r="D26" s="446"/>
      <c r="E26" s="446"/>
      <c r="F26" s="446"/>
      <c r="G26" s="447"/>
      <c r="H26" s="448"/>
      <c r="I26" s="449"/>
      <c r="J26" s="446"/>
      <c r="K26" s="446"/>
      <c r="L26" s="446"/>
      <c r="M26" s="446"/>
      <c r="N26" s="447"/>
      <c r="O26" s="448"/>
      <c r="P26" s="449"/>
      <c r="Q26" s="446"/>
      <c r="R26" s="446"/>
      <c r="S26" s="446"/>
      <c r="T26" s="446"/>
      <c r="U26" s="447"/>
      <c r="V26" s="448"/>
      <c r="W26" s="449"/>
      <c r="X26" s="446"/>
      <c r="Y26" s="446"/>
      <c r="Z26" s="446"/>
      <c r="AA26" s="446"/>
      <c r="AB26" s="447"/>
      <c r="AC26" s="482"/>
      <c r="AD26" s="449"/>
      <c r="AE26" s="446"/>
      <c r="AF26" s="446"/>
      <c r="AG26" s="483"/>
      <c r="AH26" s="1123"/>
      <c r="AI26" s="1154"/>
      <c r="AJ26" s="1111"/>
      <c r="AK26" s="1113"/>
      <c r="AL26" s="1115"/>
      <c r="AM26" s="1117"/>
    </row>
    <row r="27" spans="2:42" s="284" customFormat="1" ht="13.5" customHeight="1" x14ac:dyDescent="0.4">
      <c r="B27" s="277" t="s">
        <v>597</v>
      </c>
      <c r="C27" s="287"/>
      <c r="D27" s="433"/>
      <c r="E27" s="433"/>
      <c r="F27" s="433"/>
      <c r="G27" s="434"/>
      <c r="H27" s="442" t="s">
        <v>721</v>
      </c>
      <c r="I27" s="443" t="s">
        <v>721</v>
      </c>
      <c r="J27" s="433"/>
      <c r="K27" s="433"/>
      <c r="L27" s="433"/>
      <c r="M27" s="433"/>
      <c r="N27" s="434"/>
      <c r="O27" s="442" t="s">
        <v>721</v>
      </c>
      <c r="P27" s="443" t="s">
        <v>721</v>
      </c>
      <c r="Q27" s="433"/>
      <c r="R27" s="433"/>
      <c r="S27" s="433"/>
      <c r="T27" s="433"/>
      <c r="U27" s="434"/>
      <c r="V27" s="442" t="s">
        <v>721</v>
      </c>
      <c r="W27" s="443" t="s">
        <v>721</v>
      </c>
      <c r="X27" s="433"/>
      <c r="Y27" s="433"/>
      <c r="Z27" s="433"/>
      <c r="AA27" s="433"/>
      <c r="AB27" s="434"/>
      <c r="AC27" s="442" t="s">
        <v>721</v>
      </c>
      <c r="AD27" s="443" t="s">
        <v>721</v>
      </c>
      <c r="AE27" s="433"/>
      <c r="AF27" s="433"/>
      <c r="AG27" s="438"/>
      <c r="AH27" s="452">
        <f>COUNTIF(C27:AG27,"●")</f>
        <v>8</v>
      </c>
      <c r="AI27" s="531">
        <v>30</v>
      </c>
      <c r="AJ27" s="532">
        <v>8</v>
      </c>
      <c r="AK27" s="455">
        <f>ROUNDDOWN(AH27/AI27,3)</f>
        <v>0.26600000000000001</v>
      </c>
      <c r="AL27" s="456" t="s">
        <v>643</v>
      </c>
      <c r="AM27" s="457" t="s">
        <v>643</v>
      </c>
    </row>
    <row r="28" spans="2:42" s="284" customFormat="1" ht="19.5" thickBot="1" x14ac:dyDescent="0.45">
      <c r="B28" s="311" t="s">
        <v>632</v>
      </c>
      <c r="C28" s="288"/>
      <c r="D28" s="462"/>
      <c r="E28" s="462"/>
      <c r="F28" s="462"/>
      <c r="G28" s="479"/>
      <c r="H28" s="463"/>
      <c r="I28" s="461"/>
      <c r="J28" s="462"/>
      <c r="K28" s="462"/>
      <c r="L28" s="462"/>
      <c r="M28" s="462"/>
      <c r="N28" s="479"/>
      <c r="O28" s="463"/>
      <c r="P28" s="461"/>
      <c r="Q28" s="462"/>
      <c r="R28" s="462"/>
      <c r="S28" s="462"/>
      <c r="T28" s="462"/>
      <c r="U28" s="479"/>
      <c r="V28" s="463"/>
      <c r="W28" s="461"/>
      <c r="X28" s="462"/>
      <c r="Y28" s="462"/>
      <c r="Z28" s="462"/>
      <c r="AA28" s="462"/>
      <c r="AB28" s="479"/>
      <c r="AC28" s="463"/>
      <c r="AD28" s="461"/>
      <c r="AE28" s="462"/>
      <c r="AF28" s="462"/>
      <c r="AG28" s="465"/>
      <c r="AH28" s="481">
        <f>COUNTIF(C28:AG28,"●")</f>
        <v>0</v>
      </c>
      <c r="AI28" s="533">
        <v>0</v>
      </c>
      <c r="AJ28" s="534"/>
      <c r="AK28" s="469" t="e">
        <f>ROUNDDOWN(AH28/AI28,3)</f>
        <v>#DIV/0!</v>
      </c>
      <c r="AL28" s="470"/>
      <c r="AM28" s="471"/>
    </row>
    <row r="29" spans="2:42" ht="19.5" thickBot="1" x14ac:dyDescent="0.45"/>
    <row r="30" spans="2:42" ht="13.5" customHeight="1" x14ac:dyDescent="0.4">
      <c r="B30" s="276" t="s">
        <v>585</v>
      </c>
      <c r="C30" s="1118">
        <v>7</v>
      </c>
      <c r="D30" s="1119"/>
      <c r="E30" s="1119"/>
      <c r="F30" s="1119"/>
      <c r="G30" s="1119"/>
      <c r="H30" s="1119"/>
      <c r="I30" s="1119"/>
      <c r="J30" s="1119"/>
      <c r="K30" s="1119"/>
      <c r="L30" s="1119"/>
      <c r="M30" s="1119"/>
      <c r="N30" s="1119"/>
      <c r="O30" s="1119"/>
      <c r="P30" s="1119"/>
      <c r="Q30" s="1119"/>
      <c r="R30" s="1119"/>
      <c r="S30" s="1119"/>
      <c r="T30" s="1119"/>
      <c r="U30" s="1119"/>
      <c r="V30" s="1119"/>
      <c r="W30" s="1119"/>
      <c r="X30" s="1119"/>
      <c r="Y30" s="1119"/>
      <c r="Z30" s="1119"/>
      <c r="AA30" s="1119"/>
      <c r="AB30" s="1119"/>
      <c r="AC30" s="1119"/>
      <c r="AD30" s="1119"/>
      <c r="AE30" s="1119"/>
      <c r="AF30" s="1119"/>
      <c r="AG30" s="1148"/>
      <c r="AH30" s="1121" t="s">
        <v>586</v>
      </c>
      <c r="AI30" s="1152" t="s">
        <v>587</v>
      </c>
      <c r="AJ30" s="1127" t="s">
        <v>629</v>
      </c>
      <c r="AK30" s="1128"/>
      <c r="AL30" s="1129"/>
      <c r="AM30" s="1136" t="s">
        <v>708</v>
      </c>
    </row>
    <row r="31" spans="2:42" ht="13.5" customHeight="1" x14ac:dyDescent="0.4">
      <c r="B31" s="432" t="s">
        <v>709</v>
      </c>
      <c r="C31" s="1155" t="s">
        <v>714</v>
      </c>
      <c r="D31" s="1156"/>
      <c r="E31" s="1156"/>
      <c r="F31" s="1104">
        <v>1</v>
      </c>
      <c r="G31" s="1105"/>
      <c r="H31" s="1105"/>
      <c r="I31" s="1105"/>
      <c r="J31" s="1105"/>
      <c r="K31" s="1105"/>
      <c r="L31" s="1106"/>
      <c r="M31" s="1107">
        <v>2</v>
      </c>
      <c r="N31" s="1108"/>
      <c r="O31" s="1108"/>
      <c r="P31" s="1108"/>
      <c r="Q31" s="1108"/>
      <c r="R31" s="1108"/>
      <c r="S31" s="1139"/>
      <c r="T31" s="1104">
        <v>3</v>
      </c>
      <c r="U31" s="1105"/>
      <c r="V31" s="1105"/>
      <c r="W31" s="1105"/>
      <c r="X31" s="1105"/>
      <c r="Y31" s="1105"/>
      <c r="Z31" s="1106"/>
      <c r="AA31" s="1107">
        <v>4</v>
      </c>
      <c r="AB31" s="1108"/>
      <c r="AC31" s="1108"/>
      <c r="AD31" s="1108"/>
      <c r="AE31" s="1108"/>
      <c r="AF31" s="1108"/>
      <c r="AG31" s="1139"/>
      <c r="AH31" s="1122"/>
      <c r="AI31" s="1153"/>
      <c r="AJ31" s="1130"/>
      <c r="AK31" s="1131"/>
      <c r="AL31" s="1132"/>
      <c r="AM31" s="1137"/>
    </row>
    <row r="32" spans="2:42" x14ac:dyDescent="0.4">
      <c r="B32" s="277" t="s">
        <v>588</v>
      </c>
      <c r="C32" s="279">
        <v>1</v>
      </c>
      <c r="D32" s="433">
        <f t="shared" ref="D32:AG32" si="3">+C32+1</f>
        <v>2</v>
      </c>
      <c r="E32" s="434">
        <f t="shared" si="3"/>
        <v>3</v>
      </c>
      <c r="F32" s="435">
        <f t="shared" si="3"/>
        <v>4</v>
      </c>
      <c r="G32" s="436">
        <f t="shared" si="3"/>
        <v>5</v>
      </c>
      <c r="H32" s="433">
        <f t="shared" si="3"/>
        <v>6</v>
      </c>
      <c r="I32" s="433">
        <f t="shared" si="3"/>
        <v>7</v>
      </c>
      <c r="J32" s="484">
        <f t="shared" si="3"/>
        <v>8</v>
      </c>
      <c r="K32" s="433">
        <f t="shared" si="3"/>
        <v>9</v>
      </c>
      <c r="L32" s="434">
        <f t="shared" si="3"/>
        <v>10</v>
      </c>
      <c r="M32" s="435">
        <f t="shared" si="3"/>
        <v>11</v>
      </c>
      <c r="N32" s="436">
        <f t="shared" si="3"/>
        <v>12</v>
      </c>
      <c r="O32" s="433">
        <f t="shared" si="3"/>
        <v>13</v>
      </c>
      <c r="P32" s="433">
        <f t="shared" si="3"/>
        <v>14</v>
      </c>
      <c r="Q32" s="433">
        <f t="shared" si="3"/>
        <v>15</v>
      </c>
      <c r="R32" s="433">
        <f t="shared" si="3"/>
        <v>16</v>
      </c>
      <c r="S32" s="434">
        <f t="shared" si="3"/>
        <v>17</v>
      </c>
      <c r="T32" s="435">
        <f t="shared" si="3"/>
        <v>18</v>
      </c>
      <c r="U32" s="436">
        <f t="shared" si="3"/>
        <v>19</v>
      </c>
      <c r="V32" s="437">
        <f t="shared" si="3"/>
        <v>20</v>
      </c>
      <c r="W32" s="433">
        <f t="shared" si="3"/>
        <v>21</v>
      </c>
      <c r="X32" s="433">
        <f t="shared" si="3"/>
        <v>22</v>
      </c>
      <c r="Y32" s="433">
        <f t="shared" si="3"/>
        <v>23</v>
      </c>
      <c r="Z32" s="434">
        <f t="shared" si="3"/>
        <v>24</v>
      </c>
      <c r="AA32" s="435">
        <f t="shared" si="3"/>
        <v>25</v>
      </c>
      <c r="AB32" s="436">
        <f t="shared" si="3"/>
        <v>26</v>
      </c>
      <c r="AC32" s="433">
        <f t="shared" si="3"/>
        <v>27</v>
      </c>
      <c r="AD32" s="433">
        <f t="shared" si="3"/>
        <v>28</v>
      </c>
      <c r="AE32" s="433">
        <f t="shared" si="3"/>
        <v>29</v>
      </c>
      <c r="AF32" s="433">
        <f t="shared" si="3"/>
        <v>30</v>
      </c>
      <c r="AG32" s="434">
        <f t="shared" si="3"/>
        <v>31</v>
      </c>
      <c r="AH32" s="1122"/>
      <c r="AI32" s="1153"/>
      <c r="AJ32" s="1133"/>
      <c r="AK32" s="1134"/>
      <c r="AL32" s="1135"/>
      <c r="AM32" s="1137"/>
    </row>
    <row r="33" spans="2:39" ht="13.5" customHeight="1" x14ac:dyDescent="0.4">
      <c r="B33" s="277" t="s">
        <v>589</v>
      </c>
      <c r="C33" s="485" t="s">
        <v>695</v>
      </c>
      <c r="D33" s="486" t="s">
        <v>592</v>
      </c>
      <c r="E33" s="487" t="s">
        <v>593</v>
      </c>
      <c r="F33" s="442" t="s">
        <v>594</v>
      </c>
      <c r="G33" s="443" t="s">
        <v>546</v>
      </c>
      <c r="H33" s="440" t="s">
        <v>545</v>
      </c>
      <c r="I33" s="486" t="s">
        <v>590</v>
      </c>
      <c r="J33" s="486" t="s">
        <v>591</v>
      </c>
      <c r="K33" s="486" t="s">
        <v>592</v>
      </c>
      <c r="L33" s="487" t="s">
        <v>593</v>
      </c>
      <c r="M33" s="442" t="s">
        <v>594</v>
      </c>
      <c r="N33" s="443" t="s">
        <v>546</v>
      </c>
      <c r="O33" s="440" t="s">
        <v>545</v>
      </c>
      <c r="P33" s="486" t="s">
        <v>590</v>
      </c>
      <c r="Q33" s="486" t="s">
        <v>591</v>
      </c>
      <c r="R33" s="486" t="s">
        <v>592</v>
      </c>
      <c r="S33" s="487" t="s">
        <v>593</v>
      </c>
      <c r="T33" s="442" t="s">
        <v>594</v>
      </c>
      <c r="U33" s="443" t="s">
        <v>546</v>
      </c>
      <c r="V33" s="444" t="s">
        <v>545</v>
      </c>
      <c r="W33" s="440" t="s">
        <v>590</v>
      </c>
      <c r="X33" s="486" t="s">
        <v>591</v>
      </c>
      <c r="Y33" s="486" t="s">
        <v>592</v>
      </c>
      <c r="Z33" s="487" t="s">
        <v>593</v>
      </c>
      <c r="AA33" s="442" t="s">
        <v>594</v>
      </c>
      <c r="AB33" s="443" t="s">
        <v>546</v>
      </c>
      <c r="AC33" s="440" t="s">
        <v>545</v>
      </c>
      <c r="AD33" s="486" t="s">
        <v>590</v>
      </c>
      <c r="AE33" s="486" t="s">
        <v>591</v>
      </c>
      <c r="AF33" s="486" t="s">
        <v>592</v>
      </c>
      <c r="AG33" s="487" t="s">
        <v>593</v>
      </c>
      <c r="AH33" s="1122"/>
      <c r="AI33" s="1153"/>
      <c r="AJ33" s="1110" t="s">
        <v>630</v>
      </c>
      <c r="AK33" s="1112" t="s">
        <v>631</v>
      </c>
      <c r="AL33" s="1114" t="s">
        <v>710</v>
      </c>
      <c r="AM33" s="1116" t="s">
        <v>711</v>
      </c>
    </row>
    <row r="34" spans="2:39" s="283" customFormat="1" ht="99.95" customHeight="1" x14ac:dyDescent="0.4">
      <c r="B34" s="280" t="s">
        <v>595</v>
      </c>
      <c r="C34" s="445"/>
      <c r="D34" s="446"/>
      <c r="E34" s="447"/>
      <c r="F34" s="482"/>
      <c r="G34" s="449"/>
      <c r="H34" s="446"/>
      <c r="I34" s="446"/>
      <c r="J34" s="446"/>
      <c r="K34" s="446"/>
      <c r="L34" s="447"/>
      <c r="M34" s="448"/>
      <c r="N34" s="449"/>
      <c r="O34" s="446"/>
      <c r="P34" s="446"/>
      <c r="Q34" s="446"/>
      <c r="R34" s="446"/>
      <c r="S34" s="447"/>
      <c r="T34" s="448"/>
      <c r="U34" s="449"/>
      <c r="V34" s="475" t="s">
        <v>635</v>
      </c>
      <c r="W34" s="476"/>
      <c r="X34" s="446"/>
      <c r="Y34" s="446"/>
      <c r="Z34" s="447"/>
      <c r="AA34" s="448"/>
      <c r="AB34" s="449"/>
      <c r="AC34" s="446"/>
      <c r="AD34" s="446"/>
      <c r="AE34" s="446"/>
      <c r="AF34" s="446"/>
      <c r="AG34" s="447"/>
      <c r="AH34" s="1123"/>
      <c r="AI34" s="1154"/>
      <c r="AJ34" s="1111"/>
      <c r="AK34" s="1113"/>
      <c r="AL34" s="1115"/>
      <c r="AM34" s="1117"/>
    </row>
    <row r="35" spans="2:39" s="284" customFormat="1" x14ac:dyDescent="0.4">
      <c r="B35" s="277" t="s">
        <v>597</v>
      </c>
      <c r="C35" s="279"/>
      <c r="D35" s="433"/>
      <c r="E35" s="434"/>
      <c r="F35" s="442" t="s">
        <v>721</v>
      </c>
      <c r="G35" s="443" t="s">
        <v>721</v>
      </c>
      <c r="H35" s="433"/>
      <c r="I35" s="433"/>
      <c r="J35" s="433"/>
      <c r="K35" s="433"/>
      <c r="L35" s="434"/>
      <c r="M35" s="442"/>
      <c r="N35" s="443"/>
      <c r="O35" s="433"/>
      <c r="P35" s="440" t="s">
        <v>721</v>
      </c>
      <c r="Q35" s="440" t="s">
        <v>721</v>
      </c>
      <c r="R35" s="433"/>
      <c r="S35" s="434"/>
      <c r="T35" s="442" t="s">
        <v>721</v>
      </c>
      <c r="U35" s="443" t="s">
        <v>721</v>
      </c>
      <c r="V35" s="444" t="s">
        <v>721</v>
      </c>
      <c r="W35" s="433"/>
      <c r="X35" s="433"/>
      <c r="Y35" s="433"/>
      <c r="Z35" s="434"/>
      <c r="AA35" s="442" t="s">
        <v>721</v>
      </c>
      <c r="AB35" s="443" t="s">
        <v>721</v>
      </c>
      <c r="AC35" s="433"/>
      <c r="AD35" s="433"/>
      <c r="AE35" s="433"/>
      <c r="AF35" s="433"/>
      <c r="AG35" s="434"/>
      <c r="AH35" s="452">
        <f>COUNTIF(C35:AG35,"●")</f>
        <v>9</v>
      </c>
      <c r="AI35" s="531">
        <v>31</v>
      </c>
      <c r="AJ35" s="532">
        <v>8</v>
      </c>
      <c r="AK35" s="455">
        <f>ROUNDDOWN(AH35/AI35,3)</f>
        <v>0.28999999999999998</v>
      </c>
      <c r="AL35" s="456" t="s">
        <v>643</v>
      </c>
      <c r="AM35" s="457" t="s">
        <v>643</v>
      </c>
    </row>
    <row r="36" spans="2:39" s="284" customFormat="1" ht="19.5" thickBot="1" x14ac:dyDescent="0.45">
      <c r="B36" s="311" t="s">
        <v>632</v>
      </c>
      <c r="C36" s="286"/>
      <c r="D36" s="462"/>
      <c r="E36" s="479"/>
      <c r="F36" s="463"/>
      <c r="G36" s="461"/>
      <c r="H36" s="462"/>
      <c r="I36" s="462"/>
      <c r="J36" s="462"/>
      <c r="K36" s="462"/>
      <c r="L36" s="479"/>
      <c r="M36" s="463"/>
      <c r="N36" s="461"/>
      <c r="O36" s="462"/>
      <c r="P36" s="462"/>
      <c r="Q36" s="462"/>
      <c r="R36" s="462"/>
      <c r="S36" s="479"/>
      <c r="T36" s="463"/>
      <c r="U36" s="461"/>
      <c r="V36" s="464"/>
      <c r="W36" s="462"/>
      <c r="X36" s="462"/>
      <c r="Y36" s="462"/>
      <c r="Z36" s="479"/>
      <c r="AA36" s="463"/>
      <c r="AB36" s="461"/>
      <c r="AC36" s="462"/>
      <c r="AD36" s="462"/>
      <c r="AE36" s="462"/>
      <c r="AF36" s="462"/>
      <c r="AG36" s="479"/>
      <c r="AH36" s="481">
        <f>COUNTIF(C36:AG36,"●")</f>
        <v>0</v>
      </c>
      <c r="AI36" s="533">
        <v>0</v>
      </c>
      <c r="AJ36" s="534"/>
      <c r="AK36" s="469" t="e">
        <f>ROUNDDOWN(AH36/AI36,3)</f>
        <v>#DIV/0!</v>
      </c>
      <c r="AL36" s="470"/>
      <c r="AM36" s="471"/>
    </row>
    <row r="37" spans="2:39" ht="19.5" thickBot="1" x14ac:dyDescent="0.45"/>
    <row r="38" spans="2:39" ht="13.5" customHeight="1" x14ac:dyDescent="0.4">
      <c r="B38" s="276" t="s">
        <v>585</v>
      </c>
      <c r="C38" s="1140">
        <v>8</v>
      </c>
      <c r="D38" s="1141"/>
      <c r="E38" s="1141"/>
      <c r="F38" s="1141"/>
      <c r="G38" s="1141"/>
      <c r="H38" s="1141"/>
      <c r="I38" s="1141"/>
      <c r="J38" s="1141"/>
      <c r="K38" s="1141"/>
      <c r="L38" s="1141"/>
      <c r="M38" s="1141"/>
      <c r="N38" s="1141"/>
      <c r="O38" s="1141"/>
      <c r="P38" s="1141"/>
      <c r="Q38" s="1141"/>
      <c r="R38" s="1141"/>
      <c r="S38" s="1141"/>
      <c r="T38" s="1141"/>
      <c r="U38" s="1141"/>
      <c r="V38" s="1141"/>
      <c r="W38" s="1141"/>
      <c r="X38" s="1141"/>
      <c r="Y38" s="1141"/>
      <c r="Z38" s="1141"/>
      <c r="AA38" s="1141"/>
      <c r="AB38" s="1141"/>
      <c r="AC38" s="1141"/>
      <c r="AD38" s="1141"/>
      <c r="AE38" s="1141"/>
      <c r="AF38" s="1141"/>
      <c r="AG38" s="1145"/>
      <c r="AH38" s="1121" t="s">
        <v>586</v>
      </c>
      <c r="AI38" s="1152" t="s">
        <v>587</v>
      </c>
      <c r="AJ38" s="1127" t="s">
        <v>629</v>
      </c>
      <c r="AK38" s="1128"/>
      <c r="AL38" s="1129"/>
      <c r="AM38" s="1136" t="s">
        <v>708</v>
      </c>
    </row>
    <row r="39" spans="2:39" ht="13.5" customHeight="1" x14ac:dyDescent="0.4">
      <c r="B39" s="432" t="s">
        <v>709</v>
      </c>
      <c r="C39" s="1146">
        <v>1</v>
      </c>
      <c r="D39" s="1144"/>
      <c r="E39" s="1144"/>
      <c r="F39" s="1144"/>
      <c r="G39" s="1144"/>
      <c r="H39" s="1144"/>
      <c r="I39" s="1144"/>
      <c r="J39" s="1107">
        <v>2</v>
      </c>
      <c r="K39" s="1108"/>
      <c r="L39" s="1108"/>
      <c r="M39" s="1108"/>
      <c r="N39" s="1108"/>
      <c r="O39" s="1108"/>
      <c r="P39" s="1139"/>
      <c r="Q39" s="1146">
        <v>3</v>
      </c>
      <c r="R39" s="1144"/>
      <c r="S39" s="1144"/>
      <c r="T39" s="1144"/>
      <c r="U39" s="1144"/>
      <c r="V39" s="1144"/>
      <c r="W39" s="1150"/>
      <c r="X39" s="1107">
        <v>4</v>
      </c>
      <c r="Y39" s="1108"/>
      <c r="Z39" s="1108"/>
      <c r="AA39" s="1108"/>
      <c r="AB39" s="1108"/>
      <c r="AC39" s="1108"/>
      <c r="AD39" s="1139"/>
      <c r="AE39" s="1146">
        <v>5</v>
      </c>
      <c r="AF39" s="1144"/>
      <c r="AG39" s="1147"/>
      <c r="AH39" s="1122"/>
      <c r="AI39" s="1153"/>
      <c r="AJ39" s="1130"/>
      <c r="AK39" s="1131"/>
      <c r="AL39" s="1132"/>
      <c r="AM39" s="1137"/>
    </row>
    <row r="40" spans="2:39" x14ac:dyDescent="0.4">
      <c r="B40" s="277" t="s">
        <v>588</v>
      </c>
      <c r="C40" s="435">
        <v>1</v>
      </c>
      <c r="D40" s="436">
        <f t="shared" ref="D40:AG40" si="4">+C40+1</f>
        <v>2</v>
      </c>
      <c r="E40" s="433">
        <f t="shared" si="4"/>
        <v>3</v>
      </c>
      <c r="F40" s="433">
        <f t="shared" si="4"/>
        <v>4</v>
      </c>
      <c r="G40" s="433">
        <f t="shared" si="4"/>
        <v>5</v>
      </c>
      <c r="H40" s="433">
        <f t="shared" si="4"/>
        <v>6</v>
      </c>
      <c r="I40" s="434">
        <f t="shared" si="4"/>
        <v>7</v>
      </c>
      <c r="J40" s="435">
        <f t="shared" si="4"/>
        <v>8</v>
      </c>
      <c r="K40" s="436">
        <f t="shared" si="4"/>
        <v>9</v>
      </c>
      <c r="L40" s="433">
        <f t="shared" si="4"/>
        <v>10</v>
      </c>
      <c r="M40" s="437">
        <f t="shared" si="4"/>
        <v>11</v>
      </c>
      <c r="N40" s="433">
        <f t="shared" si="4"/>
        <v>12</v>
      </c>
      <c r="O40" s="433">
        <f t="shared" si="4"/>
        <v>13</v>
      </c>
      <c r="P40" s="434">
        <f t="shared" si="4"/>
        <v>14</v>
      </c>
      <c r="Q40" s="435">
        <f t="shared" si="4"/>
        <v>15</v>
      </c>
      <c r="R40" s="436">
        <f t="shared" si="4"/>
        <v>16</v>
      </c>
      <c r="S40" s="433">
        <f t="shared" si="4"/>
        <v>17</v>
      </c>
      <c r="T40" s="433">
        <f t="shared" si="4"/>
        <v>18</v>
      </c>
      <c r="U40" s="433">
        <f t="shared" si="4"/>
        <v>19</v>
      </c>
      <c r="V40" s="433">
        <f t="shared" si="4"/>
        <v>20</v>
      </c>
      <c r="W40" s="434">
        <f t="shared" si="4"/>
        <v>21</v>
      </c>
      <c r="X40" s="435">
        <f t="shared" si="4"/>
        <v>22</v>
      </c>
      <c r="Y40" s="436">
        <f t="shared" si="4"/>
        <v>23</v>
      </c>
      <c r="Z40" s="433">
        <f t="shared" si="4"/>
        <v>24</v>
      </c>
      <c r="AA40" s="433">
        <f t="shared" si="4"/>
        <v>25</v>
      </c>
      <c r="AB40" s="433">
        <f t="shared" si="4"/>
        <v>26</v>
      </c>
      <c r="AC40" s="433">
        <f t="shared" si="4"/>
        <v>27</v>
      </c>
      <c r="AD40" s="434">
        <f t="shared" si="4"/>
        <v>28</v>
      </c>
      <c r="AE40" s="435">
        <f t="shared" si="4"/>
        <v>29</v>
      </c>
      <c r="AF40" s="436">
        <f t="shared" si="4"/>
        <v>30</v>
      </c>
      <c r="AG40" s="434">
        <f t="shared" si="4"/>
        <v>31</v>
      </c>
      <c r="AH40" s="1122"/>
      <c r="AI40" s="1153"/>
      <c r="AJ40" s="1133"/>
      <c r="AK40" s="1134"/>
      <c r="AL40" s="1135"/>
      <c r="AM40" s="1137"/>
    </row>
    <row r="41" spans="2:39" ht="13.5" customHeight="1" x14ac:dyDescent="0.4">
      <c r="B41" s="277" t="s">
        <v>589</v>
      </c>
      <c r="C41" s="442" t="s">
        <v>698</v>
      </c>
      <c r="D41" s="443" t="s">
        <v>546</v>
      </c>
      <c r="E41" s="440" t="s">
        <v>545</v>
      </c>
      <c r="F41" s="440" t="s">
        <v>590</v>
      </c>
      <c r="G41" s="440" t="s">
        <v>591</v>
      </c>
      <c r="H41" s="440" t="s">
        <v>592</v>
      </c>
      <c r="I41" s="441" t="s">
        <v>593</v>
      </c>
      <c r="J41" s="442" t="s">
        <v>594</v>
      </c>
      <c r="K41" s="443" t="s">
        <v>546</v>
      </c>
      <c r="L41" s="440" t="s">
        <v>545</v>
      </c>
      <c r="M41" s="444" t="s">
        <v>590</v>
      </c>
      <c r="N41" s="440" t="s">
        <v>591</v>
      </c>
      <c r="O41" s="440" t="s">
        <v>592</v>
      </c>
      <c r="P41" s="441" t="s">
        <v>593</v>
      </c>
      <c r="Q41" s="442" t="s">
        <v>594</v>
      </c>
      <c r="R41" s="443" t="s">
        <v>546</v>
      </c>
      <c r="S41" s="440" t="s">
        <v>545</v>
      </c>
      <c r="T41" s="440" t="s">
        <v>590</v>
      </c>
      <c r="U41" s="440" t="s">
        <v>591</v>
      </c>
      <c r="V41" s="440" t="s">
        <v>592</v>
      </c>
      <c r="W41" s="441" t="s">
        <v>593</v>
      </c>
      <c r="X41" s="442" t="s">
        <v>594</v>
      </c>
      <c r="Y41" s="443" t="s">
        <v>546</v>
      </c>
      <c r="Z41" s="440" t="s">
        <v>545</v>
      </c>
      <c r="AA41" s="440" t="s">
        <v>590</v>
      </c>
      <c r="AB41" s="440" t="s">
        <v>591</v>
      </c>
      <c r="AC41" s="440" t="s">
        <v>592</v>
      </c>
      <c r="AD41" s="441" t="s">
        <v>593</v>
      </c>
      <c r="AE41" s="442" t="s">
        <v>594</v>
      </c>
      <c r="AF41" s="443" t="s">
        <v>546</v>
      </c>
      <c r="AG41" s="441" t="s">
        <v>545</v>
      </c>
      <c r="AH41" s="1122"/>
      <c r="AI41" s="1153"/>
      <c r="AJ41" s="1110" t="s">
        <v>630</v>
      </c>
      <c r="AK41" s="1112" t="s">
        <v>631</v>
      </c>
      <c r="AL41" s="1114" t="s">
        <v>710</v>
      </c>
      <c r="AM41" s="1116" t="s">
        <v>711</v>
      </c>
    </row>
    <row r="42" spans="2:39" s="283" customFormat="1" ht="99.95" customHeight="1" x14ac:dyDescent="0.4">
      <c r="B42" s="280" t="s">
        <v>595</v>
      </c>
      <c r="C42" s="448"/>
      <c r="D42" s="449"/>
      <c r="E42" s="446"/>
      <c r="F42" s="446"/>
      <c r="G42" s="446"/>
      <c r="H42" s="446"/>
      <c r="I42" s="447"/>
      <c r="J42" s="448"/>
      <c r="K42" s="449"/>
      <c r="L42" s="446"/>
      <c r="M42" s="450" t="s">
        <v>602</v>
      </c>
      <c r="N42" s="476"/>
      <c r="O42" s="446" t="s">
        <v>603</v>
      </c>
      <c r="P42" s="447" t="s">
        <v>604</v>
      </c>
      <c r="Q42" s="448" t="s">
        <v>604</v>
      </c>
      <c r="R42" s="449"/>
      <c r="S42" s="446"/>
      <c r="T42" s="446"/>
      <c r="U42" s="446"/>
      <c r="V42" s="446"/>
      <c r="W42" s="447"/>
      <c r="X42" s="448"/>
      <c r="Y42" s="449"/>
      <c r="Z42" s="446"/>
      <c r="AA42" s="446"/>
      <c r="AB42" s="446"/>
      <c r="AC42" s="446"/>
      <c r="AD42" s="447"/>
      <c r="AE42" s="448"/>
      <c r="AF42" s="449"/>
      <c r="AG42" s="447"/>
      <c r="AH42" s="1123"/>
      <c r="AI42" s="1154"/>
      <c r="AJ42" s="1111"/>
      <c r="AK42" s="1113"/>
      <c r="AL42" s="1115"/>
      <c r="AM42" s="1117"/>
    </row>
    <row r="43" spans="2:39" s="284" customFormat="1" x14ac:dyDescent="0.4">
      <c r="B43" s="277" t="s">
        <v>597</v>
      </c>
      <c r="C43" s="442" t="s">
        <v>721</v>
      </c>
      <c r="D43" s="443" t="s">
        <v>721</v>
      </c>
      <c r="E43" s="433"/>
      <c r="F43" s="433"/>
      <c r="G43" s="433"/>
      <c r="H43" s="433"/>
      <c r="I43" s="434"/>
      <c r="J43" s="442" t="s">
        <v>721</v>
      </c>
      <c r="K43" s="443" t="s">
        <v>721</v>
      </c>
      <c r="L43" s="433"/>
      <c r="M43" s="444" t="s">
        <v>721</v>
      </c>
      <c r="N43" s="433"/>
      <c r="O43" s="488"/>
      <c r="P43" s="489"/>
      <c r="Q43" s="490"/>
      <c r="R43" s="443" t="s">
        <v>721</v>
      </c>
      <c r="S43" s="433"/>
      <c r="T43" s="433"/>
      <c r="U43" s="433"/>
      <c r="V43" s="433"/>
      <c r="W43" s="434"/>
      <c r="X43" s="442" t="s">
        <v>721</v>
      </c>
      <c r="Y43" s="443" t="s">
        <v>721</v>
      </c>
      <c r="Z43" s="433"/>
      <c r="AA43" s="433"/>
      <c r="AB43" s="433"/>
      <c r="AC43" s="433"/>
      <c r="AD43" s="434"/>
      <c r="AE43" s="442" t="s">
        <v>721</v>
      </c>
      <c r="AF43" s="443" t="s">
        <v>721</v>
      </c>
      <c r="AG43" s="434"/>
      <c r="AH43" s="452">
        <f>COUNTIF(C43:AG43,"●")</f>
        <v>10</v>
      </c>
      <c r="AI43" s="531">
        <v>28</v>
      </c>
      <c r="AJ43" s="532">
        <v>10</v>
      </c>
      <c r="AK43" s="455">
        <f>ROUNDDOWN(AH43/AI43,3)</f>
        <v>0.35699999999999998</v>
      </c>
      <c r="AL43" s="456" t="s">
        <v>643</v>
      </c>
      <c r="AM43" s="457" t="s">
        <v>643</v>
      </c>
    </row>
    <row r="44" spans="2:39" s="284" customFormat="1" ht="19.5" thickBot="1" x14ac:dyDescent="0.45">
      <c r="B44" s="311" t="s">
        <v>632</v>
      </c>
      <c r="C44" s="463"/>
      <c r="D44" s="461"/>
      <c r="E44" s="462"/>
      <c r="F44" s="462"/>
      <c r="G44" s="462"/>
      <c r="H44" s="462"/>
      <c r="I44" s="479"/>
      <c r="J44" s="463"/>
      <c r="K44" s="461"/>
      <c r="L44" s="462"/>
      <c r="M44" s="464"/>
      <c r="N44" s="462"/>
      <c r="O44" s="462"/>
      <c r="P44" s="479"/>
      <c r="Q44" s="507"/>
      <c r="R44" s="461"/>
      <c r="S44" s="462"/>
      <c r="T44" s="462"/>
      <c r="U44" s="462"/>
      <c r="V44" s="462"/>
      <c r="W44" s="479"/>
      <c r="X44" s="463"/>
      <c r="Y44" s="461"/>
      <c r="Z44" s="462"/>
      <c r="AA44" s="462"/>
      <c r="AB44" s="462"/>
      <c r="AC44" s="462"/>
      <c r="AD44" s="479"/>
      <c r="AE44" s="463"/>
      <c r="AF44" s="461"/>
      <c r="AG44" s="479"/>
      <c r="AH44" s="481">
        <f>COUNTIF(C44:AG44,"●")</f>
        <v>0</v>
      </c>
      <c r="AI44" s="533">
        <v>0</v>
      </c>
      <c r="AJ44" s="534"/>
      <c r="AK44" s="469" t="e">
        <f>ROUNDDOWN(AH44/AI44,3)</f>
        <v>#DIV/0!</v>
      </c>
      <c r="AL44" s="470"/>
      <c r="AM44" s="471"/>
    </row>
    <row r="45" spans="2:39" ht="19.5" thickBot="1" x14ac:dyDescent="0.45"/>
    <row r="46" spans="2:39" ht="13.5" customHeight="1" x14ac:dyDescent="0.4">
      <c r="B46" s="276" t="s">
        <v>585</v>
      </c>
      <c r="C46" s="1140">
        <v>9</v>
      </c>
      <c r="D46" s="1141"/>
      <c r="E46" s="1141"/>
      <c r="F46" s="1141"/>
      <c r="G46" s="1141"/>
      <c r="H46" s="1141"/>
      <c r="I46" s="1141"/>
      <c r="J46" s="1141"/>
      <c r="K46" s="1141"/>
      <c r="L46" s="1141"/>
      <c r="M46" s="1141"/>
      <c r="N46" s="1141"/>
      <c r="O46" s="1141"/>
      <c r="P46" s="1141"/>
      <c r="Q46" s="1141"/>
      <c r="R46" s="1141"/>
      <c r="S46" s="1141"/>
      <c r="T46" s="1141"/>
      <c r="U46" s="1141"/>
      <c r="V46" s="1141"/>
      <c r="W46" s="1141"/>
      <c r="X46" s="1141"/>
      <c r="Y46" s="1141"/>
      <c r="Z46" s="1141"/>
      <c r="AA46" s="1141"/>
      <c r="AB46" s="1141"/>
      <c r="AC46" s="1141"/>
      <c r="AD46" s="1141"/>
      <c r="AE46" s="1141"/>
      <c r="AF46" s="1141"/>
      <c r="AG46" s="1145"/>
      <c r="AH46" s="1121" t="s">
        <v>586</v>
      </c>
      <c r="AI46" s="1152" t="s">
        <v>587</v>
      </c>
      <c r="AJ46" s="1127" t="s">
        <v>629</v>
      </c>
      <c r="AK46" s="1128"/>
      <c r="AL46" s="1129"/>
      <c r="AM46" s="1136" t="s">
        <v>708</v>
      </c>
    </row>
    <row r="47" spans="2:39" ht="13.5" customHeight="1" x14ac:dyDescent="0.4">
      <c r="B47" s="432" t="s">
        <v>709</v>
      </c>
      <c r="C47" s="1143" t="s">
        <v>713</v>
      </c>
      <c r="D47" s="1144"/>
      <c r="E47" s="1144"/>
      <c r="F47" s="1144"/>
      <c r="G47" s="1104">
        <v>1</v>
      </c>
      <c r="H47" s="1105"/>
      <c r="I47" s="1105"/>
      <c r="J47" s="1105"/>
      <c r="K47" s="1105"/>
      <c r="L47" s="1105"/>
      <c r="M47" s="1106"/>
      <c r="N47" s="1107">
        <v>2</v>
      </c>
      <c r="O47" s="1108"/>
      <c r="P47" s="1108"/>
      <c r="Q47" s="1108"/>
      <c r="R47" s="1108"/>
      <c r="S47" s="1108"/>
      <c r="T47" s="1139"/>
      <c r="U47" s="1104">
        <v>3</v>
      </c>
      <c r="V47" s="1105"/>
      <c r="W47" s="1105"/>
      <c r="X47" s="1105"/>
      <c r="Y47" s="1105"/>
      <c r="Z47" s="1105"/>
      <c r="AA47" s="1106"/>
      <c r="AB47" s="1107">
        <v>4</v>
      </c>
      <c r="AC47" s="1108"/>
      <c r="AD47" s="1108"/>
      <c r="AE47" s="1108"/>
      <c r="AF47" s="1108"/>
      <c r="AG47" s="1109"/>
      <c r="AH47" s="1122"/>
      <c r="AI47" s="1153"/>
      <c r="AJ47" s="1130"/>
      <c r="AK47" s="1131"/>
      <c r="AL47" s="1132"/>
      <c r="AM47" s="1137"/>
    </row>
    <row r="48" spans="2:39" x14ac:dyDescent="0.4">
      <c r="B48" s="277" t="s">
        <v>588</v>
      </c>
      <c r="C48" s="287">
        <v>1</v>
      </c>
      <c r="D48" s="484">
        <f t="shared" ref="D48:AF48" si="5">+C48+1</f>
        <v>2</v>
      </c>
      <c r="E48" s="433">
        <f t="shared" si="5"/>
        <v>3</v>
      </c>
      <c r="F48" s="434">
        <f t="shared" si="5"/>
        <v>4</v>
      </c>
      <c r="G48" s="435">
        <f t="shared" si="5"/>
        <v>5</v>
      </c>
      <c r="H48" s="436">
        <f t="shared" si="5"/>
        <v>6</v>
      </c>
      <c r="I48" s="433">
        <f t="shared" si="5"/>
        <v>7</v>
      </c>
      <c r="J48" s="433">
        <f t="shared" si="5"/>
        <v>8</v>
      </c>
      <c r="K48" s="433">
        <f t="shared" si="5"/>
        <v>9</v>
      </c>
      <c r="L48" s="433">
        <f t="shared" si="5"/>
        <v>10</v>
      </c>
      <c r="M48" s="434">
        <f t="shared" si="5"/>
        <v>11</v>
      </c>
      <c r="N48" s="435">
        <f t="shared" si="5"/>
        <v>12</v>
      </c>
      <c r="O48" s="436">
        <f t="shared" si="5"/>
        <v>13</v>
      </c>
      <c r="P48" s="433">
        <f t="shared" si="5"/>
        <v>14</v>
      </c>
      <c r="Q48" s="433">
        <f t="shared" si="5"/>
        <v>15</v>
      </c>
      <c r="R48" s="433">
        <f t="shared" si="5"/>
        <v>16</v>
      </c>
      <c r="S48" s="433">
        <f t="shared" si="5"/>
        <v>17</v>
      </c>
      <c r="T48" s="434">
        <f t="shared" si="5"/>
        <v>18</v>
      </c>
      <c r="U48" s="435">
        <f t="shared" si="5"/>
        <v>19</v>
      </c>
      <c r="V48" s="436">
        <f t="shared" si="5"/>
        <v>20</v>
      </c>
      <c r="W48" s="437">
        <f t="shared" si="5"/>
        <v>21</v>
      </c>
      <c r="X48" s="437">
        <f t="shared" si="5"/>
        <v>22</v>
      </c>
      <c r="Y48" s="437">
        <f t="shared" si="5"/>
        <v>23</v>
      </c>
      <c r="Z48" s="433">
        <f t="shared" si="5"/>
        <v>24</v>
      </c>
      <c r="AA48" s="434">
        <f t="shared" si="5"/>
        <v>25</v>
      </c>
      <c r="AB48" s="435">
        <f t="shared" si="5"/>
        <v>26</v>
      </c>
      <c r="AC48" s="436">
        <f t="shared" si="5"/>
        <v>27</v>
      </c>
      <c r="AD48" s="433">
        <f t="shared" si="5"/>
        <v>28</v>
      </c>
      <c r="AE48" s="433">
        <f t="shared" si="5"/>
        <v>29</v>
      </c>
      <c r="AF48" s="484">
        <f t="shared" si="5"/>
        <v>30</v>
      </c>
      <c r="AG48" s="438"/>
      <c r="AH48" s="1122"/>
      <c r="AI48" s="1153"/>
      <c r="AJ48" s="1133"/>
      <c r="AK48" s="1134"/>
      <c r="AL48" s="1135"/>
      <c r="AM48" s="1137"/>
    </row>
    <row r="49" spans="2:39" ht="13.5" customHeight="1" x14ac:dyDescent="0.4">
      <c r="B49" s="277" t="s">
        <v>589</v>
      </c>
      <c r="C49" s="439" t="s">
        <v>699</v>
      </c>
      <c r="D49" s="440" t="s">
        <v>591</v>
      </c>
      <c r="E49" s="440" t="s">
        <v>592</v>
      </c>
      <c r="F49" s="441" t="s">
        <v>593</v>
      </c>
      <c r="G49" s="442" t="s">
        <v>594</v>
      </c>
      <c r="H49" s="443" t="s">
        <v>546</v>
      </c>
      <c r="I49" s="440" t="s">
        <v>545</v>
      </c>
      <c r="J49" s="440" t="s">
        <v>590</v>
      </c>
      <c r="K49" s="440" t="s">
        <v>591</v>
      </c>
      <c r="L49" s="440" t="s">
        <v>592</v>
      </c>
      <c r="M49" s="441" t="s">
        <v>593</v>
      </c>
      <c r="N49" s="442" t="s">
        <v>594</v>
      </c>
      <c r="O49" s="443" t="s">
        <v>546</v>
      </c>
      <c r="P49" s="440" t="s">
        <v>545</v>
      </c>
      <c r="Q49" s="440" t="s">
        <v>590</v>
      </c>
      <c r="R49" s="440" t="s">
        <v>591</v>
      </c>
      <c r="S49" s="440" t="s">
        <v>592</v>
      </c>
      <c r="T49" s="441" t="s">
        <v>593</v>
      </c>
      <c r="U49" s="442" t="s">
        <v>594</v>
      </c>
      <c r="V49" s="443" t="s">
        <v>546</v>
      </c>
      <c r="W49" s="444" t="s">
        <v>545</v>
      </c>
      <c r="X49" s="444" t="s">
        <v>590</v>
      </c>
      <c r="Y49" s="444" t="s">
        <v>591</v>
      </c>
      <c r="Z49" s="440" t="s">
        <v>592</v>
      </c>
      <c r="AA49" s="441" t="s">
        <v>593</v>
      </c>
      <c r="AB49" s="442" t="s">
        <v>594</v>
      </c>
      <c r="AC49" s="443" t="s">
        <v>546</v>
      </c>
      <c r="AD49" s="440" t="s">
        <v>545</v>
      </c>
      <c r="AE49" s="440" t="s">
        <v>590</v>
      </c>
      <c r="AF49" s="440" t="s">
        <v>591</v>
      </c>
      <c r="AG49" s="438"/>
      <c r="AH49" s="1122"/>
      <c r="AI49" s="1153"/>
      <c r="AJ49" s="1110" t="s">
        <v>630</v>
      </c>
      <c r="AK49" s="1112" t="s">
        <v>631</v>
      </c>
      <c r="AL49" s="1114" t="s">
        <v>710</v>
      </c>
      <c r="AM49" s="1116" t="s">
        <v>711</v>
      </c>
    </row>
    <row r="50" spans="2:39" s="283" customFormat="1" ht="99.95" customHeight="1" x14ac:dyDescent="0.4">
      <c r="B50" s="280" t="s">
        <v>595</v>
      </c>
      <c r="C50" s="282"/>
      <c r="D50" s="446"/>
      <c r="E50" s="446"/>
      <c r="F50" s="447"/>
      <c r="G50" s="448"/>
      <c r="H50" s="449"/>
      <c r="I50" s="446"/>
      <c r="J50" s="446"/>
      <c r="K50" s="446"/>
      <c r="L50" s="446"/>
      <c r="M50" s="447"/>
      <c r="N50" s="448"/>
      <c r="O50" s="449"/>
      <c r="P50" s="446"/>
      <c r="Q50" s="476"/>
      <c r="R50" s="446"/>
      <c r="S50" s="446"/>
      <c r="T50" s="447"/>
      <c r="U50" s="448"/>
      <c r="V50" s="449"/>
      <c r="W50" s="475" t="s">
        <v>636</v>
      </c>
      <c r="X50" s="475" t="s">
        <v>700</v>
      </c>
      <c r="Y50" s="475" t="s">
        <v>637</v>
      </c>
      <c r="Z50" s="446"/>
      <c r="AA50" s="447"/>
      <c r="AB50" s="448"/>
      <c r="AC50" s="449"/>
      <c r="AD50" s="446"/>
      <c r="AE50" s="446"/>
      <c r="AF50" s="494"/>
      <c r="AG50" s="483"/>
      <c r="AH50" s="1123"/>
      <c r="AI50" s="1154"/>
      <c r="AJ50" s="1111"/>
      <c r="AK50" s="1113"/>
      <c r="AL50" s="1115"/>
      <c r="AM50" s="1117"/>
    </row>
    <row r="51" spans="2:39" s="284" customFormat="1" x14ac:dyDescent="0.4">
      <c r="B51" s="277" t="s">
        <v>597</v>
      </c>
      <c r="C51" s="287"/>
      <c r="D51" s="433"/>
      <c r="E51" s="433"/>
      <c r="F51" s="434"/>
      <c r="G51" s="442" t="s">
        <v>721</v>
      </c>
      <c r="H51" s="443" t="s">
        <v>721</v>
      </c>
      <c r="I51" s="433"/>
      <c r="J51" s="433"/>
      <c r="K51" s="433"/>
      <c r="L51" s="433"/>
      <c r="M51" s="434"/>
      <c r="N51" s="442" t="s">
        <v>721</v>
      </c>
      <c r="O51" s="443" t="s">
        <v>721</v>
      </c>
      <c r="P51" s="433"/>
      <c r="Q51" s="433"/>
      <c r="R51" s="433"/>
      <c r="S51" s="433"/>
      <c r="T51" s="434"/>
      <c r="U51" s="442" t="s">
        <v>721</v>
      </c>
      <c r="V51" s="443" t="s">
        <v>721</v>
      </c>
      <c r="W51" s="444" t="s">
        <v>721</v>
      </c>
      <c r="X51" s="444" t="s">
        <v>721</v>
      </c>
      <c r="Y51" s="444" t="s">
        <v>721</v>
      </c>
      <c r="Z51" s="433"/>
      <c r="AA51" s="434"/>
      <c r="AB51" s="442" t="s">
        <v>721</v>
      </c>
      <c r="AC51" s="443" t="s">
        <v>721</v>
      </c>
      <c r="AD51" s="433"/>
      <c r="AE51" s="433"/>
      <c r="AF51" s="484"/>
      <c r="AG51" s="438"/>
      <c r="AH51" s="452">
        <f>COUNTIF(C51:AG51,"●")</f>
        <v>11</v>
      </c>
      <c r="AI51" s="531">
        <v>30</v>
      </c>
      <c r="AJ51" s="532">
        <v>8</v>
      </c>
      <c r="AK51" s="455">
        <f>ROUNDDOWN(AH51/AI51,3)</f>
        <v>0.36599999999999999</v>
      </c>
      <c r="AL51" s="456" t="s">
        <v>643</v>
      </c>
      <c r="AM51" s="457" t="s">
        <v>643</v>
      </c>
    </row>
    <row r="52" spans="2:39" s="284" customFormat="1" ht="19.5" thickBot="1" x14ac:dyDescent="0.45">
      <c r="B52" s="311" t="s">
        <v>632</v>
      </c>
      <c r="C52" s="288"/>
      <c r="D52" s="462"/>
      <c r="E52" s="462"/>
      <c r="F52" s="479"/>
      <c r="G52" s="463"/>
      <c r="H52" s="461"/>
      <c r="I52" s="462"/>
      <c r="J52" s="462"/>
      <c r="K52" s="462"/>
      <c r="L52" s="462"/>
      <c r="M52" s="479"/>
      <c r="N52" s="463"/>
      <c r="O52" s="461"/>
      <c r="P52" s="462"/>
      <c r="Q52" s="462"/>
      <c r="R52" s="462"/>
      <c r="S52" s="462"/>
      <c r="T52" s="479"/>
      <c r="U52" s="463"/>
      <c r="V52" s="461"/>
      <c r="W52" s="464"/>
      <c r="X52" s="464"/>
      <c r="Y52" s="464"/>
      <c r="Z52" s="462"/>
      <c r="AA52" s="479"/>
      <c r="AB52" s="463"/>
      <c r="AC52" s="461"/>
      <c r="AD52" s="462"/>
      <c r="AE52" s="462"/>
      <c r="AF52" s="495"/>
      <c r="AG52" s="465"/>
      <c r="AH52" s="481">
        <f>COUNTIF(C52:AG52,"●")</f>
        <v>0</v>
      </c>
      <c r="AI52" s="533">
        <v>0</v>
      </c>
      <c r="AJ52" s="534"/>
      <c r="AK52" s="469" t="e">
        <f>ROUNDDOWN(AH52/AI52,3)</f>
        <v>#DIV/0!</v>
      </c>
      <c r="AL52" s="470"/>
      <c r="AM52" s="471"/>
    </row>
    <row r="53" spans="2:39" ht="19.5" thickBot="1" x14ac:dyDescent="0.45"/>
    <row r="54" spans="2:39" ht="13.5" customHeight="1" x14ac:dyDescent="0.4">
      <c r="B54" s="276" t="s">
        <v>585</v>
      </c>
      <c r="C54" s="1140">
        <v>10</v>
      </c>
      <c r="D54" s="1141"/>
      <c r="E54" s="1141"/>
      <c r="F54" s="1141"/>
      <c r="G54" s="1141"/>
      <c r="H54" s="1141"/>
      <c r="I54" s="1141"/>
      <c r="J54" s="1141"/>
      <c r="K54" s="1141"/>
      <c r="L54" s="1141"/>
      <c r="M54" s="1141"/>
      <c r="N54" s="1141"/>
      <c r="O54" s="1141"/>
      <c r="P54" s="1141"/>
      <c r="Q54" s="1141"/>
      <c r="R54" s="1141"/>
      <c r="S54" s="1141"/>
      <c r="T54" s="1141"/>
      <c r="U54" s="1141"/>
      <c r="V54" s="1141"/>
      <c r="W54" s="1141"/>
      <c r="X54" s="1141"/>
      <c r="Y54" s="1141"/>
      <c r="Z54" s="1141"/>
      <c r="AA54" s="1141"/>
      <c r="AB54" s="1141"/>
      <c r="AC54" s="1141"/>
      <c r="AD54" s="1141"/>
      <c r="AE54" s="1141"/>
      <c r="AF54" s="1141"/>
      <c r="AG54" s="1145"/>
      <c r="AH54" s="1121" t="s">
        <v>586</v>
      </c>
      <c r="AI54" s="1152" t="s">
        <v>587</v>
      </c>
      <c r="AJ54" s="1127" t="s">
        <v>629</v>
      </c>
      <c r="AK54" s="1128"/>
      <c r="AL54" s="1129"/>
      <c r="AM54" s="1136" t="s">
        <v>708</v>
      </c>
    </row>
    <row r="55" spans="2:39" ht="13.5" customHeight="1" x14ac:dyDescent="0.4">
      <c r="B55" s="432" t="s">
        <v>709</v>
      </c>
      <c r="C55" s="1138" t="s">
        <v>714</v>
      </c>
      <c r="D55" s="1139"/>
      <c r="E55" s="1104">
        <v>1</v>
      </c>
      <c r="F55" s="1105"/>
      <c r="G55" s="1105"/>
      <c r="H55" s="1105"/>
      <c r="I55" s="1105"/>
      <c r="J55" s="1105"/>
      <c r="K55" s="1106"/>
      <c r="L55" s="1107">
        <v>2</v>
      </c>
      <c r="M55" s="1108"/>
      <c r="N55" s="1108"/>
      <c r="O55" s="1108"/>
      <c r="P55" s="1108"/>
      <c r="Q55" s="1108"/>
      <c r="R55" s="1139"/>
      <c r="S55" s="1104">
        <v>3</v>
      </c>
      <c r="T55" s="1105"/>
      <c r="U55" s="1105"/>
      <c r="V55" s="1105"/>
      <c r="W55" s="1105"/>
      <c r="X55" s="1105"/>
      <c r="Y55" s="1106"/>
      <c r="Z55" s="1107">
        <v>4</v>
      </c>
      <c r="AA55" s="1108"/>
      <c r="AB55" s="1108"/>
      <c r="AC55" s="1108"/>
      <c r="AD55" s="1108"/>
      <c r="AE55" s="1108"/>
      <c r="AF55" s="1139"/>
      <c r="AG55" s="496">
        <v>5</v>
      </c>
      <c r="AH55" s="1122"/>
      <c r="AI55" s="1153"/>
      <c r="AJ55" s="1130"/>
      <c r="AK55" s="1131"/>
      <c r="AL55" s="1132"/>
      <c r="AM55" s="1137"/>
    </row>
    <row r="56" spans="2:39" x14ac:dyDescent="0.4">
      <c r="B56" s="277" t="s">
        <v>588</v>
      </c>
      <c r="C56" s="497">
        <v>1</v>
      </c>
      <c r="D56" s="434">
        <f t="shared" ref="D56:AG56" si="6">+C56+1</f>
        <v>2</v>
      </c>
      <c r="E56" s="435">
        <f t="shared" si="6"/>
        <v>3</v>
      </c>
      <c r="F56" s="436">
        <f t="shared" si="6"/>
        <v>4</v>
      </c>
      <c r="G56" s="433">
        <f t="shared" si="6"/>
        <v>5</v>
      </c>
      <c r="H56" s="433">
        <f t="shared" si="6"/>
        <v>6</v>
      </c>
      <c r="I56" s="433">
        <f t="shared" si="6"/>
        <v>7</v>
      </c>
      <c r="J56" s="433">
        <f t="shared" si="6"/>
        <v>8</v>
      </c>
      <c r="K56" s="434">
        <f t="shared" si="6"/>
        <v>9</v>
      </c>
      <c r="L56" s="435">
        <f t="shared" si="6"/>
        <v>10</v>
      </c>
      <c r="M56" s="436">
        <f t="shared" si="6"/>
        <v>11</v>
      </c>
      <c r="N56" s="437">
        <f t="shared" si="6"/>
        <v>12</v>
      </c>
      <c r="O56" s="433">
        <f t="shared" si="6"/>
        <v>13</v>
      </c>
      <c r="P56" s="433">
        <f t="shared" si="6"/>
        <v>14</v>
      </c>
      <c r="Q56" s="433">
        <f t="shared" si="6"/>
        <v>15</v>
      </c>
      <c r="R56" s="434">
        <f t="shared" si="6"/>
        <v>16</v>
      </c>
      <c r="S56" s="435">
        <f t="shared" si="6"/>
        <v>17</v>
      </c>
      <c r="T56" s="436">
        <f t="shared" si="6"/>
        <v>18</v>
      </c>
      <c r="U56" s="433">
        <f t="shared" si="6"/>
        <v>19</v>
      </c>
      <c r="V56" s="433">
        <f t="shared" si="6"/>
        <v>20</v>
      </c>
      <c r="W56" s="433">
        <f t="shared" si="6"/>
        <v>21</v>
      </c>
      <c r="X56" s="433">
        <f t="shared" si="6"/>
        <v>22</v>
      </c>
      <c r="Y56" s="434">
        <f t="shared" si="6"/>
        <v>23</v>
      </c>
      <c r="Z56" s="435">
        <f t="shared" si="6"/>
        <v>24</v>
      </c>
      <c r="AA56" s="436">
        <f t="shared" si="6"/>
        <v>25</v>
      </c>
      <c r="AB56" s="433">
        <f t="shared" si="6"/>
        <v>26</v>
      </c>
      <c r="AC56" s="433">
        <f t="shared" si="6"/>
        <v>27</v>
      </c>
      <c r="AD56" s="433">
        <f t="shared" si="6"/>
        <v>28</v>
      </c>
      <c r="AE56" s="433">
        <f t="shared" si="6"/>
        <v>29</v>
      </c>
      <c r="AF56" s="434">
        <f t="shared" si="6"/>
        <v>30</v>
      </c>
      <c r="AG56" s="303">
        <f t="shared" si="6"/>
        <v>31</v>
      </c>
      <c r="AH56" s="1122"/>
      <c r="AI56" s="1153"/>
      <c r="AJ56" s="1133"/>
      <c r="AK56" s="1134"/>
      <c r="AL56" s="1135"/>
      <c r="AM56" s="1137"/>
    </row>
    <row r="57" spans="2:39" ht="13.5" customHeight="1" x14ac:dyDescent="0.4">
      <c r="B57" s="277" t="s">
        <v>589</v>
      </c>
      <c r="C57" s="498" t="s">
        <v>701</v>
      </c>
      <c r="D57" s="441" t="s">
        <v>593</v>
      </c>
      <c r="E57" s="442" t="s">
        <v>594</v>
      </c>
      <c r="F57" s="443" t="s">
        <v>546</v>
      </c>
      <c r="G57" s="440" t="s">
        <v>545</v>
      </c>
      <c r="H57" s="440" t="s">
        <v>590</v>
      </c>
      <c r="I57" s="440" t="s">
        <v>591</v>
      </c>
      <c r="J57" s="440" t="s">
        <v>592</v>
      </c>
      <c r="K57" s="441" t="s">
        <v>593</v>
      </c>
      <c r="L57" s="442" t="s">
        <v>594</v>
      </c>
      <c r="M57" s="443" t="s">
        <v>546</v>
      </c>
      <c r="N57" s="444" t="s">
        <v>545</v>
      </c>
      <c r="O57" s="440" t="s">
        <v>590</v>
      </c>
      <c r="P57" s="440" t="s">
        <v>591</v>
      </c>
      <c r="Q57" s="440" t="s">
        <v>592</v>
      </c>
      <c r="R57" s="441" t="s">
        <v>593</v>
      </c>
      <c r="S57" s="442" t="s">
        <v>594</v>
      </c>
      <c r="T57" s="443" t="s">
        <v>546</v>
      </c>
      <c r="U57" s="440" t="s">
        <v>545</v>
      </c>
      <c r="V57" s="440" t="s">
        <v>590</v>
      </c>
      <c r="W57" s="440" t="s">
        <v>591</v>
      </c>
      <c r="X57" s="440" t="s">
        <v>592</v>
      </c>
      <c r="Y57" s="441" t="s">
        <v>593</v>
      </c>
      <c r="Z57" s="442" t="s">
        <v>594</v>
      </c>
      <c r="AA57" s="443" t="s">
        <v>546</v>
      </c>
      <c r="AB57" s="440" t="s">
        <v>545</v>
      </c>
      <c r="AC57" s="440" t="s">
        <v>590</v>
      </c>
      <c r="AD57" s="440" t="s">
        <v>591</v>
      </c>
      <c r="AE57" s="440" t="s">
        <v>592</v>
      </c>
      <c r="AF57" s="441" t="s">
        <v>593</v>
      </c>
      <c r="AG57" s="307" t="s">
        <v>594</v>
      </c>
      <c r="AH57" s="1122"/>
      <c r="AI57" s="1153"/>
      <c r="AJ57" s="1110" t="s">
        <v>630</v>
      </c>
      <c r="AK57" s="1112" t="s">
        <v>631</v>
      </c>
      <c r="AL57" s="1114" t="s">
        <v>710</v>
      </c>
      <c r="AM57" s="1116" t="s">
        <v>711</v>
      </c>
    </row>
    <row r="58" spans="2:39" s="283" customFormat="1" ht="99.95" customHeight="1" x14ac:dyDescent="0.4">
      <c r="B58" s="280" t="s">
        <v>595</v>
      </c>
      <c r="C58" s="499"/>
      <c r="D58" s="447"/>
      <c r="E58" s="448"/>
      <c r="F58" s="449"/>
      <c r="G58" s="446"/>
      <c r="H58" s="446"/>
      <c r="I58" s="446"/>
      <c r="J58" s="446"/>
      <c r="K58" s="447"/>
      <c r="L58" s="448"/>
      <c r="M58" s="449"/>
      <c r="N58" s="475" t="s">
        <v>638</v>
      </c>
      <c r="O58" s="476"/>
      <c r="P58" s="446"/>
      <c r="Q58" s="446"/>
      <c r="R58" s="447"/>
      <c r="S58" s="448"/>
      <c r="T58" s="449"/>
      <c r="U58" s="476" t="s">
        <v>722</v>
      </c>
      <c r="V58" s="476" t="s">
        <v>722</v>
      </c>
      <c r="W58" s="476" t="s">
        <v>722</v>
      </c>
      <c r="X58" s="476" t="s">
        <v>722</v>
      </c>
      <c r="Y58" s="539" t="s">
        <v>722</v>
      </c>
      <c r="Z58" s="482" t="s">
        <v>723</v>
      </c>
      <c r="AA58" s="477" t="s">
        <v>723</v>
      </c>
      <c r="AB58" s="476" t="s">
        <v>722</v>
      </c>
      <c r="AC58" s="476" t="s">
        <v>722</v>
      </c>
      <c r="AD58" s="476" t="s">
        <v>722</v>
      </c>
      <c r="AE58" s="446"/>
      <c r="AF58" s="447"/>
      <c r="AG58" s="308"/>
      <c r="AH58" s="1123"/>
      <c r="AI58" s="1154"/>
      <c r="AJ58" s="1111"/>
      <c r="AK58" s="1113"/>
      <c r="AL58" s="1115"/>
      <c r="AM58" s="1117"/>
    </row>
    <row r="59" spans="2:39" s="284" customFormat="1" x14ac:dyDescent="0.4">
      <c r="B59" s="277" t="s">
        <v>597</v>
      </c>
      <c r="C59" s="497"/>
      <c r="D59" s="434"/>
      <c r="E59" s="442" t="s">
        <v>721</v>
      </c>
      <c r="F59" s="443" t="s">
        <v>721</v>
      </c>
      <c r="G59" s="433"/>
      <c r="H59" s="433"/>
      <c r="I59" s="433"/>
      <c r="J59" s="433"/>
      <c r="K59" s="434"/>
      <c r="L59" s="442" t="s">
        <v>721</v>
      </c>
      <c r="M59" s="443" t="s">
        <v>721</v>
      </c>
      <c r="N59" s="444" t="s">
        <v>721</v>
      </c>
      <c r="O59" s="433"/>
      <c r="P59" s="433"/>
      <c r="Q59" s="433"/>
      <c r="R59" s="434"/>
      <c r="S59" s="442" t="s">
        <v>721</v>
      </c>
      <c r="T59" s="443" t="s">
        <v>721</v>
      </c>
      <c r="U59" s="488"/>
      <c r="V59" s="488"/>
      <c r="W59" s="488"/>
      <c r="X59" s="488"/>
      <c r="Y59" s="489"/>
      <c r="Z59" s="490"/>
      <c r="AA59" s="519"/>
      <c r="AB59" s="488"/>
      <c r="AC59" s="488"/>
      <c r="AD59" s="488"/>
      <c r="AE59" s="433"/>
      <c r="AF59" s="434"/>
      <c r="AG59" s="307" t="s">
        <v>721</v>
      </c>
      <c r="AH59" s="452">
        <f>COUNTIF(C59:AG59,"●")</f>
        <v>8</v>
      </c>
      <c r="AI59" s="531">
        <v>21</v>
      </c>
      <c r="AJ59" s="532">
        <v>7</v>
      </c>
      <c r="AK59" s="455">
        <f>ROUNDDOWN(AH59/AI59,3)</f>
        <v>0.38</v>
      </c>
      <c r="AL59" s="456" t="s">
        <v>643</v>
      </c>
      <c r="AM59" s="457" t="s">
        <v>643</v>
      </c>
    </row>
    <row r="60" spans="2:39" s="284" customFormat="1" ht="19.5" thickBot="1" x14ac:dyDescent="0.45">
      <c r="B60" s="311" t="s">
        <v>632</v>
      </c>
      <c r="C60" s="500"/>
      <c r="D60" s="479"/>
      <c r="E60" s="463"/>
      <c r="F60" s="461"/>
      <c r="G60" s="462"/>
      <c r="H60" s="462"/>
      <c r="I60" s="462"/>
      <c r="J60" s="462"/>
      <c r="K60" s="479"/>
      <c r="L60" s="463"/>
      <c r="M60" s="461"/>
      <c r="N60" s="464"/>
      <c r="O60" s="462"/>
      <c r="P60" s="462"/>
      <c r="Q60" s="462"/>
      <c r="R60" s="479"/>
      <c r="S60" s="463"/>
      <c r="T60" s="461"/>
      <c r="U60" s="462"/>
      <c r="V60" s="462"/>
      <c r="W60" s="462"/>
      <c r="X60" s="462"/>
      <c r="Y60" s="479"/>
      <c r="Z60" s="463"/>
      <c r="AA60" s="461"/>
      <c r="AB60" s="462"/>
      <c r="AC60" s="462"/>
      <c r="AD60" s="462"/>
      <c r="AE60" s="462"/>
      <c r="AF60" s="479"/>
      <c r="AG60" s="312"/>
      <c r="AH60" s="481">
        <f>COUNTIF(C60:AG60,"●")</f>
        <v>0</v>
      </c>
      <c r="AI60" s="533">
        <v>0</v>
      </c>
      <c r="AJ60" s="534"/>
      <c r="AK60" s="469" t="e">
        <f>ROUNDDOWN(AH60/AI60,3)</f>
        <v>#DIV/0!</v>
      </c>
      <c r="AL60" s="470"/>
      <c r="AM60" s="471"/>
    </row>
    <row r="61" spans="2:39" ht="19.5" thickBot="1" x14ac:dyDescent="0.45"/>
    <row r="62" spans="2:39" ht="13.5" customHeight="1" x14ac:dyDescent="0.4">
      <c r="B62" s="276" t="s">
        <v>585</v>
      </c>
      <c r="C62" s="1118">
        <v>11</v>
      </c>
      <c r="D62" s="1119"/>
      <c r="E62" s="1119"/>
      <c r="F62" s="1119"/>
      <c r="G62" s="1119"/>
      <c r="H62" s="1119"/>
      <c r="I62" s="1119"/>
      <c r="J62" s="1119"/>
      <c r="K62" s="1119"/>
      <c r="L62" s="1119"/>
      <c r="M62" s="1119"/>
      <c r="N62" s="1119"/>
      <c r="O62" s="1119"/>
      <c r="P62" s="1119"/>
      <c r="Q62" s="1119"/>
      <c r="R62" s="1119"/>
      <c r="S62" s="1119"/>
      <c r="T62" s="1119"/>
      <c r="U62" s="1119"/>
      <c r="V62" s="1119"/>
      <c r="W62" s="1119"/>
      <c r="X62" s="1119"/>
      <c r="Y62" s="1119"/>
      <c r="Z62" s="1119"/>
      <c r="AA62" s="1119"/>
      <c r="AB62" s="1119"/>
      <c r="AC62" s="1119"/>
      <c r="AD62" s="1119"/>
      <c r="AE62" s="1119"/>
      <c r="AF62" s="1119"/>
      <c r="AG62" s="1148"/>
      <c r="AH62" s="1121" t="s">
        <v>586</v>
      </c>
      <c r="AI62" s="1152" t="s">
        <v>587</v>
      </c>
      <c r="AJ62" s="1127" t="s">
        <v>629</v>
      </c>
      <c r="AK62" s="1128"/>
      <c r="AL62" s="1129"/>
      <c r="AM62" s="1136" t="s">
        <v>708</v>
      </c>
    </row>
    <row r="63" spans="2:39" ht="13.5" customHeight="1" x14ac:dyDescent="0.4">
      <c r="B63" s="432" t="s">
        <v>709</v>
      </c>
      <c r="C63" s="1149" t="s">
        <v>713</v>
      </c>
      <c r="D63" s="1105"/>
      <c r="E63" s="1105"/>
      <c r="F63" s="1105"/>
      <c r="G63" s="1105"/>
      <c r="H63" s="1106"/>
      <c r="I63" s="1104">
        <v>1</v>
      </c>
      <c r="J63" s="1105"/>
      <c r="K63" s="1105"/>
      <c r="L63" s="1105"/>
      <c r="M63" s="1105"/>
      <c r="N63" s="1105"/>
      <c r="O63" s="1106"/>
      <c r="P63" s="1107">
        <v>2</v>
      </c>
      <c r="Q63" s="1108"/>
      <c r="R63" s="1108"/>
      <c r="S63" s="1108"/>
      <c r="T63" s="1108"/>
      <c r="U63" s="1108"/>
      <c r="V63" s="1139"/>
      <c r="W63" s="1104">
        <v>3</v>
      </c>
      <c r="X63" s="1105"/>
      <c r="Y63" s="1105"/>
      <c r="Z63" s="1105"/>
      <c r="AA63" s="1105"/>
      <c r="AB63" s="1105"/>
      <c r="AC63" s="1106"/>
      <c r="AD63" s="1107">
        <v>4</v>
      </c>
      <c r="AE63" s="1108"/>
      <c r="AF63" s="1108"/>
      <c r="AG63" s="1109"/>
      <c r="AH63" s="1122"/>
      <c r="AI63" s="1153"/>
      <c r="AJ63" s="1130"/>
      <c r="AK63" s="1131"/>
      <c r="AL63" s="1132"/>
      <c r="AM63" s="1137"/>
    </row>
    <row r="64" spans="2:39" x14ac:dyDescent="0.4">
      <c r="B64" s="277" t="s">
        <v>588</v>
      </c>
      <c r="C64" s="435">
        <v>1</v>
      </c>
      <c r="D64" s="433">
        <f t="shared" ref="D64:AF64" si="7">+C64+1</f>
        <v>2</v>
      </c>
      <c r="E64" s="437">
        <f t="shared" si="7"/>
        <v>3</v>
      </c>
      <c r="F64" s="433">
        <f t="shared" si="7"/>
        <v>4</v>
      </c>
      <c r="G64" s="433">
        <f t="shared" si="7"/>
        <v>5</v>
      </c>
      <c r="H64" s="434">
        <f t="shared" si="7"/>
        <v>6</v>
      </c>
      <c r="I64" s="435">
        <f t="shared" si="7"/>
        <v>7</v>
      </c>
      <c r="J64" s="436">
        <f t="shared" si="7"/>
        <v>8</v>
      </c>
      <c r="K64" s="433">
        <f t="shared" si="7"/>
        <v>9</v>
      </c>
      <c r="L64" s="433">
        <f t="shared" si="7"/>
        <v>10</v>
      </c>
      <c r="M64" s="484">
        <f t="shared" si="7"/>
        <v>11</v>
      </c>
      <c r="N64" s="433">
        <f t="shared" si="7"/>
        <v>12</v>
      </c>
      <c r="O64" s="434">
        <f t="shared" si="7"/>
        <v>13</v>
      </c>
      <c r="P64" s="501">
        <f t="shared" si="7"/>
        <v>14</v>
      </c>
      <c r="Q64" s="436">
        <f t="shared" si="7"/>
        <v>15</v>
      </c>
      <c r="R64" s="433">
        <f t="shared" si="7"/>
        <v>16</v>
      </c>
      <c r="S64" s="433">
        <f t="shared" si="7"/>
        <v>17</v>
      </c>
      <c r="T64" s="484">
        <f t="shared" si="7"/>
        <v>18</v>
      </c>
      <c r="U64" s="433">
        <f t="shared" si="7"/>
        <v>19</v>
      </c>
      <c r="V64" s="502">
        <f t="shared" si="7"/>
        <v>20</v>
      </c>
      <c r="W64" s="501">
        <f t="shared" si="7"/>
        <v>21</v>
      </c>
      <c r="X64" s="436">
        <f t="shared" si="7"/>
        <v>22</v>
      </c>
      <c r="Y64" s="437">
        <f t="shared" si="7"/>
        <v>23</v>
      </c>
      <c r="Z64" s="433">
        <f t="shared" si="7"/>
        <v>24</v>
      </c>
      <c r="AA64" s="484">
        <f t="shared" si="7"/>
        <v>25</v>
      </c>
      <c r="AB64" s="433">
        <f t="shared" si="7"/>
        <v>26</v>
      </c>
      <c r="AC64" s="502">
        <f t="shared" si="7"/>
        <v>27</v>
      </c>
      <c r="AD64" s="501">
        <f t="shared" si="7"/>
        <v>28</v>
      </c>
      <c r="AE64" s="436">
        <f t="shared" si="7"/>
        <v>29</v>
      </c>
      <c r="AF64" s="433">
        <f t="shared" si="7"/>
        <v>30</v>
      </c>
      <c r="AG64" s="438"/>
      <c r="AH64" s="1122"/>
      <c r="AI64" s="1153"/>
      <c r="AJ64" s="1133"/>
      <c r="AK64" s="1134"/>
      <c r="AL64" s="1135"/>
      <c r="AM64" s="1137"/>
    </row>
    <row r="65" spans="2:39" ht="13.5" customHeight="1" x14ac:dyDescent="0.4">
      <c r="B65" s="277" t="s">
        <v>589</v>
      </c>
      <c r="C65" s="442" t="s">
        <v>582</v>
      </c>
      <c r="D65" s="440" t="s">
        <v>545</v>
      </c>
      <c r="E65" s="444" t="s">
        <v>590</v>
      </c>
      <c r="F65" s="440" t="s">
        <v>591</v>
      </c>
      <c r="G65" s="440" t="s">
        <v>592</v>
      </c>
      <c r="H65" s="441" t="s">
        <v>593</v>
      </c>
      <c r="I65" s="442" t="s">
        <v>594</v>
      </c>
      <c r="J65" s="443" t="s">
        <v>546</v>
      </c>
      <c r="K65" s="440" t="s">
        <v>545</v>
      </c>
      <c r="L65" s="440" t="s">
        <v>590</v>
      </c>
      <c r="M65" s="440" t="s">
        <v>591</v>
      </c>
      <c r="N65" s="440" t="s">
        <v>592</v>
      </c>
      <c r="O65" s="441" t="s">
        <v>593</v>
      </c>
      <c r="P65" s="503" t="s">
        <v>594</v>
      </c>
      <c r="Q65" s="443" t="s">
        <v>546</v>
      </c>
      <c r="R65" s="440" t="s">
        <v>545</v>
      </c>
      <c r="S65" s="440" t="s">
        <v>590</v>
      </c>
      <c r="T65" s="440" t="s">
        <v>591</v>
      </c>
      <c r="U65" s="440" t="s">
        <v>592</v>
      </c>
      <c r="V65" s="504" t="s">
        <v>593</v>
      </c>
      <c r="W65" s="503" t="s">
        <v>594</v>
      </c>
      <c r="X65" s="443" t="s">
        <v>546</v>
      </c>
      <c r="Y65" s="444" t="s">
        <v>545</v>
      </c>
      <c r="Z65" s="440" t="s">
        <v>590</v>
      </c>
      <c r="AA65" s="440" t="s">
        <v>591</v>
      </c>
      <c r="AB65" s="440" t="s">
        <v>592</v>
      </c>
      <c r="AC65" s="504" t="s">
        <v>593</v>
      </c>
      <c r="AD65" s="503" t="s">
        <v>594</v>
      </c>
      <c r="AE65" s="443" t="s">
        <v>546</v>
      </c>
      <c r="AF65" s="440" t="s">
        <v>545</v>
      </c>
      <c r="AG65" s="438"/>
      <c r="AH65" s="1122"/>
      <c r="AI65" s="1153"/>
      <c r="AJ65" s="1110" t="s">
        <v>630</v>
      </c>
      <c r="AK65" s="1112" t="s">
        <v>631</v>
      </c>
      <c r="AL65" s="1114" t="s">
        <v>710</v>
      </c>
      <c r="AM65" s="1116" t="s">
        <v>711</v>
      </c>
    </row>
    <row r="66" spans="2:39" s="283" customFormat="1" ht="99.95" customHeight="1" x14ac:dyDescent="0.4">
      <c r="B66" s="280" t="s">
        <v>595</v>
      </c>
      <c r="C66" s="448"/>
      <c r="D66" s="446"/>
      <c r="E66" s="450" t="s">
        <v>605</v>
      </c>
      <c r="F66" s="476"/>
      <c r="G66" s="446"/>
      <c r="H66" s="447"/>
      <c r="I66" s="448"/>
      <c r="J66" s="449"/>
      <c r="K66" s="446"/>
      <c r="L66" s="446"/>
      <c r="M66" s="446"/>
      <c r="N66" s="446"/>
      <c r="O66" s="447"/>
      <c r="P66" s="505"/>
      <c r="Q66" s="449"/>
      <c r="R66" s="446"/>
      <c r="S66" s="446"/>
      <c r="T66" s="446"/>
      <c r="U66" s="446"/>
      <c r="V66" s="506"/>
      <c r="W66" s="505"/>
      <c r="X66" s="449"/>
      <c r="Y66" s="450" t="s">
        <v>606</v>
      </c>
      <c r="Z66" s="476"/>
      <c r="AA66" s="446"/>
      <c r="AB66" s="446"/>
      <c r="AC66" s="506"/>
      <c r="AD66" s="505"/>
      <c r="AE66" s="449"/>
      <c r="AF66" s="446"/>
      <c r="AG66" s="483"/>
      <c r="AH66" s="1123"/>
      <c r="AI66" s="1154"/>
      <c r="AJ66" s="1111"/>
      <c r="AK66" s="1113"/>
      <c r="AL66" s="1115"/>
      <c r="AM66" s="1117"/>
    </row>
    <row r="67" spans="2:39" s="284" customFormat="1" x14ac:dyDescent="0.4">
      <c r="B67" s="277" t="s">
        <v>597</v>
      </c>
      <c r="C67" s="442" t="s">
        <v>721</v>
      </c>
      <c r="D67" s="433"/>
      <c r="E67" s="444" t="s">
        <v>721</v>
      </c>
      <c r="F67" s="433"/>
      <c r="G67" s="433"/>
      <c r="H67" s="434"/>
      <c r="I67" s="442" t="s">
        <v>721</v>
      </c>
      <c r="J67" s="443" t="s">
        <v>721</v>
      </c>
      <c r="K67" s="433"/>
      <c r="L67" s="433"/>
      <c r="M67" s="433"/>
      <c r="N67" s="433"/>
      <c r="O67" s="434"/>
      <c r="P67" s="503" t="s">
        <v>721</v>
      </c>
      <c r="Q67" s="443" t="s">
        <v>721</v>
      </c>
      <c r="R67" s="433"/>
      <c r="S67" s="433"/>
      <c r="T67" s="433"/>
      <c r="U67" s="433"/>
      <c r="V67" s="502"/>
      <c r="W67" s="503" t="s">
        <v>721</v>
      </c>
      <c r="X67" s="443" t="s">
        <v>721</v>
      </c>
      <c r="Y67" s="444" t="s">
        <v>721</v>
      </c>
      <c r="Z67" s="433"/>
      <c r="AA67" s="433"/>
      <c r="AB67" s="433"/>
      <c r="AC67" s="502"/>
      <c r="AD67" s="503" t="s">
        <v>721</v>
      </c>
      <c r="AE67" s="443" t="s">
        <v>721</v>
      </c>
      <c r="AF67" s="433"/>
      <c r="AG67" s="438"/>
      <c r="AH67" s="452">
        <f>COUNTIF(C67:AG67,"●")</f>
        <v>11</v>
      </c>
      <c r="AI67" s="531">
        <v>30</v>
      </c>
      <c r="AJ67" s="532">
        <v>9</v>
      </c>
      <c r="AK67" s="455">
        <f>ROUNDDOWN(AH67/AI67,3)</f>
        <v>0.36599999999999999</v>
      </c>
      <c r="AL67" s="456" t="s">
        <v>643</v>
      </c>
      <c r="AM67" s="457" t="s">
        <v>643</v>
      </c>
    </row>
    <row r="68" spans="2:39" s="284" customFormat="1" ht="19.5" thickBot="1" x14ac:dyDescent="0.45">
      <c r="B68" s="311" t="s">
        <v>632</v>
      </c>
      <c r="C68" s="463"/>
      <c r="D68" s="462"/>
      <c r="E68" s="464"/>
      <c r="F68" s="462"/>
      <c r="G68" s="462"/>
      <c r="H68" s="479"/>
      <c r="I68" s="463"/>
      <c r="J68" s="461"/>
      <c r="K68" s="462"/>
      <c r="L68" s="462"/>
      <c r="M68" s="462"/>
      <c r="N68" s="462"/>
      <c r="O68" s="479"/>
      <c r="P68" s="507"/>
      <c r="Q68" s="461"/>
      <c r="R68" s="462"/>
      <c r="S68" s="462"/>
      <c r="T68" s="462"/>
      <c r="U68" s="462"/>
      <c r="V68" s="508"/>
      <c r="W68" s="507"/>
      <c r="X68" s="461"/>
      <c r="Y68" s="464"/>
      <c r="Z68" s="462"/>
      <c r="AA68" s="462"/>
      <c r="AB68" s="462"/>
      <c r="AC68" s="508"/>
      <c r="AD68" s="507"/>
      <c r="AE68" s="461"/>
      <c r="AF68" s="462"/>
      <c r="AG68" s="465"/>
      <c r="AH68" s="481">
        <f>COUNTIF(C68:AG68,"●")</f>
        <v>0</v>
      </c>
      <c r="AI68" s="533">
        <v>0</v>
      </c>
      <c r="AJ68" s="534"/>
      <c r="AK68" s="469" t="e">
        <f>ROUNDDOWN(AH68/AI68,3)</f>
        <v>#DIV/0!</v>
      </c>
      <c r="AL68" s="470"/>
      <c r="AM68" s="471"/>
    </row>
    <row r="69" spans="2:39" ht="19.5" thickBot="1" x14ac:dyDescent="0.45"/>
    <row r="70" spans="2:39" ht="13.5" customHeight="1" x14ac:dyDescent="0.4">
      <c r="B70" s="276" t="s">
        <v>585</v>
      </c>
      <c r="C70" s="1118">
        <v>12</v>
      </c>
      <c r="D70" s="1119"/>
      <c r="E70" s="1119"/>
      <c r="F70" s="1119"/>
      <c r="G70" s="1119"/>
      <c r="H70" s="1119"/>
      <c r="I70" s="1119"/>
      <c r="J70" s="1119"/>
      <c r="K70" s="1119"/>
      <c r="L70" s="1119"/>
      <c r="M70" s="1119"/>
      <c r="N70" s="1119"/>
      <c r="O70" s="1119"/>
      <c r="P70" s="1119"/>
      <c r="Q70" s="1119"/>
      <c r="R70" s="1119"/>
      <c r="S70" s="1119"/>
      <c r="T70" s="1119"/>
      <c r="U70" s="1119"/>
      <c r="V70" s="1119"/>
      <c r="W70" s="1119"/>
      <c r="X70" s="1119"/>
      <c r="Y70" s="1119"/>
      <c r="Z70" s="1119"/>
      <c r="AA70" s="1119"/>
      <c r="AB70" s="1119"/>
      <c r="AC70" s="1119"/>
      <c r="AD70" s="1119"/>
      <c r="AE70" s="1119"/>
      <c r="AF70" s="1119"/>
      <c r="AG70" s="1148"/>
      <c r="AH70" s="1121" t="s">
        <v>586</v>
      </c>
      <c r="AI70" s="1152" t="s">
        <v>587</v>
      </c>
      <c r="AJ70" s="1127" t="s">
        <v>629</v>
      </c>
      <c r="AK70" s="1128"/>
      <c r="AL70" s="1129"/>
      <c r="AM70" s="1136" t="s">
        <v>708</v>
      </c>
    </row>
    <row r="71" spans="2:39" ht="13.5" customHeight="1" x14ac:dyDescent="0.4">
      <c r="B71" s="432" t="s">
        <v>709</v>
      </c>
      <c r="C71" s="1138" t="s">
        <v>714</v>
      </c>
      <c r="D71" s="1108"/>
      <c r="E71" s="1108"/>
      <c r="F71" s="1108"/>
      <c r="G71" s="1104">
        <v>1</v>
      </c>
      <c r="H71" s="1105"/>
      <c r="I71" s="1105"/>
      <c r="J71" s="1105"/>
      <c r="K71" s="1105"/>
      <c r="L71" s="1105"/>
      <c r="M71" s="1106"/>
      <c r="N71" s="1107">
        <v>2</v>
      </c>
      <c r="O71" s="1108"/>
      <c r="P71" s="1108"/>
      <c r="Q71" s="1108"/>
      <c r="R71" s="1108"/>
      <c r="S71" s="1108"/>
      <c r="T71" s="1139"/>
      <c r="U71" s="1104">
        <v>3</v>
      </c>
      <c r="V71" s="1105"/>
      <c r="W71" s="1105"/>
      <c r="X71" s="1105"/>
      <c r="Y71" s="1105"/>
      <c r="Z71" s="1105"/>
      <c r="AA71" s="1106"/>
      <c r="AB71" s="1107">
        <v>4</v>
      </c>
      <c r="AC71" s="1108"/>
      <c r="AD71" s="1108"/>
      <c r="AE71" s="1108"/>
      <c r="AF71" s="1108"/>
      <c r="AG71" s="1109"/>
      <c r="AH71" s="1122"/>
      <c r="AI71" s="1153"/>
      <c r="AJ71" s="1130"/>
      <c r="AK71" s="1131"/>
      <c r="AL71" s="1132"/>
      <c r="AM71" s="1137"/>
    </row>
    <row r="72" spans="2:39" x14ac:dyDescent="0.4">
      <c r="B72" s="277" t="s">
        <v>588</v>
      </c>
      <c r="C72" s="287">
        <v>1</v>
      </c>
      <c r="D72" s="484">
        <f t="shared" ref="D72:AG72" si="8">+C72+1</f>
        <v>2</v>
      </c>
      <c r="E72" s="433">
        <f t="shared" si="8"/>
        <v>3</v>
      </c>
      <c r="F72" s="434">
        <f t="shared" si="8"/>
        <v>4</v>
      </c>
      <c r="G72" s="435">
        <f t="shared" si="8"/>
        <v>5</v>
      </c>
      <c r="H72" s="436">
        <f t="shared" si="8"/>
        <v>6</v>
      </c>
      <c r="I72" s="433">
        <f t="shared" si="8"/>
        <v>7</v>
      </c>
      <c r="J72" s="433">
        <f t="shared" si="8"/>
        <v>8</v>
      </c>
      <c r="K72" s="433">
        <f t="shared" si="8"/>
        <v>9</v>
      </c>
      <c r="L72" s="433">
        <f t="shared" si="8"/>
        <v>10</v>
      </c>
      <c r="M72" s="434">
        <f t="shared" si="8"/>
        <v>11</v>
      </c>
      <c r="N72" s="435">
        <f t="shared" si="8"/>
        <v>12</v>
      </c>
      <c r="O72" s="436">
        <f t="shared" si="8"/>
        <v>13</v>
      </c>
      <c r="P72" s="433">
        <f t="shared" si="8"/>
        <v>14</v>
      </c>
      <c r="Q72" s="433">
        <f t="shared" si="8"/>
        <v>15</v>
      </c>
      <c r="R72" s="433">
        <f t="shared" si="8"/>
        <v>16</v>
      </c>
      <c r="S72" s="433">
        <f t="shared" si="8"/>
        <v>17</v>
      </c>
      <c r="T72" s="434">
        <f t="shared" si="8"/>
        <v>18</v>
      </c>
      <c r="U72" s="435">
        <f t="shared" si="8"/>
        <v>19</v>
      </c>
      <c r="V72" s="436">
        <f t="shared" si="8"/>
        <v>20</v>
      </c>
      <c r="W72" s="433">
        <f t="shared" si="8"/>
        <v>21</v>
      </c>
      <c r="X72" s="433">
        <f t="shared" si="8"/>
        <v>22</v>
      </c>
      <c r="Y72" s="433">
        <f t="shared" si="8"/>
        <v>23</v>
      </c>
      <c r="Z72" s="433">
        <f t="shared" si="8"/>
        <v>24</v>
      </c>
      <c r="AA72" s="434">
        <f t="shared" si="8"/>
        <v>25</v>
      </c>
      <c r="AB72" s="435">
        <f t="shared" si="8"/>
        <v>26</v>
      </c>
      <c r="AC72" s="436">
        <f t="shared" si="8"/>
        <v>27</v>
      </c>
      <c r="AD72" s="433">
        <f t="shared" si="8"/>
        <v>28</v>
      </c>
      <c r="AE72" s="433">
        <f t="shared" si="8"/>
        <v>29</v>
      </c>
      <c r="AF72" s="484">
        <f t="shared" si="8"/>
        <v>30</v>
      </c>
      <c r="AG72" s="509">
        <f t="shared" si="8"/>
        <v>31</v>
      </c>
      <c r="AH72" s="1122"/>
      <c r="AI72" s="1153"/>
      <c r="AJ72" s="1133"/>
      <c r="AK72" s="1134"/>
      <c r="AL72" s="1135"/>
      <c r="AM72" s="1137"/>
    </row>
    <row r="73" spans="2:39" ht="13.5" customHeight="1" x14ac:dyDescent="0.4">
      <c r="B73" s="277" t="s">
        <v>589</v>
      </c>
      <c r="C73" s="439" t="s">
        <v>699</v>
      </c>
      <c r="D73" s="440" t="s">
        <v>591</v>
      </c>
      <c r="E73" s="440" t="s">
        <v>592</v>
      </c>
      <c r="F73" s="441" t="s">
        <v>593</v>
      </c>
      <c r="G73" s="442" t="s">
        <v>594</v>
      </c>
      <c r="H73" s="443" t="s">
        <v>546</v>
      </c>
      <c r="I73" s="440" t="s">
        <v>545</v>
      </c>
      <c r="J73" s="440" t="s">
        <v>590</v>
      </c>
      <c r="K73" s="440" t="s">
        <v>591</v>
      </c>
      <c r="L73" s="440" t="s">
        <v>592</v>
      </c>
      <c r="M73" s="441" t="s">
        <v>593</v>
      </c>
      <c r="N73" s="442" t="s">
        <v>594</v>
      </c>
      <c r="O73" s="443" t="s">
        <v>546</v>
      </c>
      <c r="P73" s="440" t="s">
        <v>545</v>
      </c>
      <c r="Q73" s="440" t="s">
        <v>590</v>
      </c>
      <c r="R73" s="440" t="s">
        <v>591</v>
      </c>
      <c r="S73" s="440" t="s">
        <v>592</v>
      </c>
      <c r="T73" s="441" t="s">
        <v>593</v>
      </c>
      <c r="U73" s="442" t="s">
        <v>594</v>
      </c>
      <c r="V73" s="443" t="s">
        <v>546</v>
      </c>
      <c r="W73" s="440" t="s">
        <v>545</v>
      </c>
      <c r="X73" s="440" t="s">
        <v>590</v>
      </c>
      <c r="Y73" s="440" t="s">
        <v>591</v>
      </c>
      <c r="Z73" s="440" t="s">
        <v>592</v>
      </c>
      <c r="AA73" s="441" t="s">
        <v>593</v>
      </c>
      <c r="AB73" s="442" t="s">
        <v>594</v>
      </c>
      <c r="AC73" s="443" t="s">
        <v>546</v>
      </c>
      <c r="AD73" s="440" t="s">
        <v>545</v>
      </c>
      <c r="AE73" s="440" t="s">
        <v>590</v>
      </c>
      <c r="AF73" s="440" t="s">
        <v>591</v>
      </c>
      <c r="AG73" s="441" t="s">
        <v>592</v>
      </c>
      <c r="AH73" s="1122"/>
      <c r="AI73" s="1153"/>
      <c r="AJ73" s="1110" t="s">
        <v>630</v>
      </c>
      <c r="AK73" s="1112" t="s">
        <v>631</v>
      </c>
      <c r="AL73" s="1114" t="s">
        <v>710</v>
      </c>
      <c r="AM73" s="1116" t="s">
        <v>711</v>
      </c>
    </row>
    <row r="74" spans="2:39" s="283" customFormat="1" ht="99.75" customHeight="1" x14ac:dyDescent="0.4">
      <c r="B74" s="280" t="s">
        <v>595</v>
      </c>
      <c r="C74" s="282"/>
      <c r="D74" s="494"/>
      <c r="E74" s="446"/>
      <c r="F74" s="447"/>
      <c r="G74" s="448"/>
      <c r="H74" s="449"/>
      <c r="I74" s="446"/>
      <c r="J74" s="446"/>
      <c r="K74" s="446"/>
      <c r="L74" s="446"/>
      <c r="M74" s="447"/>
      <c r="N74" s="448"/>
      <c r="O74" s="449"/>
      <c r="P74" s="446"/>
      <c r="Q74" s="446"/>
      <c r="R74" s="446"/>
      <c r="S74" s="446"/>
      <c r="T74" s="447"/>
      <c r="U74" s="448"/>
      <c r="V74" s="449"/>
      <c r="W74" s="446"/>
      <c r="X74" s="446"/>
      <c r="Y74" s="446"/>
      <c r="Z74" s="446"/>
      <c r="AA74" s="447"/>
      <c r="AB74" s="448"/>
      <c r="AC74" s="449"/>
      <c r="AD74" s="446"/>
      <c r="AE74" s="446" t="s">
        <v>607</v>
      </c>
      <c r="AF74" s="494" t="s">
        <v>607</v>
      </c>
      <c r="AG74" s="510" t="s">
        <v>607</v>
      </c>
      <c r="AH74" s="1123"/>
      <c r="AI74" s="1154"/>
      <c r="AJ74" s="1111"/>
      <c r="AK74" s="1113"/>
      <c r="AL74" s="1115"/>
      <c r="AM74" s="1117"/>
    </row>
    <row r="75" spans="2:39" s="284" customFormat="1" x14ac:dyDescent="0.4">
      <c r="B75" s="277" t="s">
        <v>597</v>
      </c>
      <c r="C75" s="287"/>
      <c r="D75" s="484"/>
      <c r="E75" s="433"/>
      <c r="F75" s="434"/>
      <c r="G75" s="442" t="s">
        <v>721</v>
      </c>
      <c r="H75" s="443" t="s">
        <v>721</v>
      </c>
      <c r="I75" s="433"/>
      <c r="J75" s="433"/>
      <c r="K75" s="433"/>
      <c r="L75" s="433"/>
      <c r="M75" s="434"/>
      <c r="N75" s="442" t="s">
        <v>721</v>
      </c>
      <c r="O75" s="443" t="s">
        <v>721</v>
      </c>
      <c r="P75" s="433"/>
      <c r="Q75" s="433"/>
      <c r="R75" s="433"/>
      <c r="S75" s="433"/>
      <c r="T75" s="434"/>
      <c r="U75" s="442" t="s">
        <v>721</v>
      </c>
      <c r="V75" s="443" t="s">
        <v>721</v>
      </c>
      <c r="W75" s="433"/>
      <c r="X75" s="433"/>
      <c r="Y75" s="433"/>
      <c r="Z75" s="433"/>
      <c r="AA75" s="434"/>
      <c r="AB75" s="442" t="s">
        <v>721</v>
      </c>
      <c r="AC75" s="443" t="s">
        <v>721</v>
      </c>
      <c r="AD75" s="433"/>
      <c r="AE75" s="488"/>
      <c r="AF75" s="511"/>
      <c r="AG75" s="512"/>
      <c r="AH75" s="452">
        <f>COUNTIF(C75:AG75,"●")</f>
        <v>8</v>
      </c>
      <c r="AI75" s="531">
        <v>28</v>
      </c>
      <c r="AJ75" s="532">
        <v>8</v>
      </c>
      <c r="AK75" s="455">
        <f>ROUNDDOWN(AH75/AI75,3)</f>
        <v>0.28499999999999998</v>
      </c>
      <c r="AL75" s="456" t="s">
        <v>643</v>
      </c>
      <c r="AM75" s="457" t="s">
        <v>643</v>
      </c>
    </row>
    <row r="76" spans="2:39" s="284" customFormat="1" ht="19.5" thickBot="1" x14ac:dyDescent="0.45">
      <c r="B76" s="311" t="s">
        <v>632</v>
      </c>
      <c r="C76" s="288"/>
      <c r="D76" s="495"/>
      <c r="E76" s="462"/>
      <c r="F76" s="479"/>
      <c r="G76" s="463"/>
      <c r="H76" s="461"/>
      <c r="I76" s="462"/>
      <c r="J76" s="462"/>
      <c r="K76" s="462"/>
      <c r="L76" s="462"/>
      <c r="M76" s="479"/>
      <c r="N76" s="463"/>
      <c r="O76" s="461"/>
      <c r="P76" s="462"/>
      <c r="Q76" s="462"/>
      <c r="R76" s="462"/>
      <c r="S76" s="462"/>
      <c r="T76" s="479"/>
      <c r="U76" s="463"/>
      <c r="V76" s="461"/>
      <c r="W76" s="462"/>
      <c r="X76" s="462"/>
      <c r="Y76" s="462"/>
      <c r="Z76" s="462"/>
      <c r="AA76" s="479"/>
      <c r="AB76" s="463"/>
      <c r="AC76" s="461"/>
      <c r="AD76" s="462"/>
      <c r="AE76" s="491"/>
      <c r="AF76" s="513"/>
      <c r="AG76" s="514"/>
      <c r="AH76" s="481">
        <f>COUNTIF(C76:AG76,"●")</f>
        <v>0</v>
      </c>
      <c r="AI76" s="533">
        <v>0</v>
      </c>
      <c r="AJ76" s="534"/>
      <c r="AK76" s="469" t="e">
        <f>ROUNDDOWN(AH76/AI76,3)</f>
        <v>#DIV/0!</v>
      </c>
      <c r="AL76" s="470"/>
      <c r="AM76" s="471"/>
    </row>
    <row r="77" spans="2:39" ht="19.5" thickBot="1" x14ac:dyDescent="0.45"/>
    <row r="78" spans="2:39" ht="13.5" customHeight="1" x14ac:dyDescent="0.4">
      <c r="B78" s="276" t="s">
        <v>585</v>
      </c>
      <c r="C78" s="1140">
        <v>1</v>
      </c>
      <c r="D78" s="1141"/>
      <c r="E78" s="1141"/>
      <c r="F78" s="1141"/>
      <c r="G78" s="1141"/>
      <c r="H78" s="1141"/>
      <c r="I78" s="1141"/>
      <c r="J78" s="1141"/>
      <c r="K78" s="1141"/>
      <c r="L78" s="1141"/>
      <c r="M78" s="1141"/>
      <c r="N78" s="1141"/>
      <c r="O78" s="1141"/>
      <c r="P78" s="1141"/>
      <c r="Q78" s="1141"/>
      <c r="R78" s="1141"/>
      <c r="S78" s="1141"/>
      <c r="T78" s="1141"/>
      <c r="U78" s="1141"/>
      <c r="V78" s="1141"/>
      <c r="W78" s="1141"/>
      <c r="X78" s="1141"/>
      <c r="Y78" s="1141"/>
      <c r="Z78" s="1141"/>
      <c r="AA78" s="1141"/>
      <c r="AB78" s="1141"/>
      <c r="AC78" s="1141"/>
      <c r="AD78" s="1141"/>
      <c r="AE78" s="1141"/>
      <c r="AF78" s="1141"/>
      <c r="AG78" s="1145"/>
      <c r="AH78" s="1121" t="s">
        <v>586</v>
      </c>
      <c r="AI78" s="1152" t="s">
        <v>587</v>
      </c>
      <c r="AJ78" s="1127" t="s">
        <v>629</v>
      </c>
      <c r="AK78" s="1128"/>
      <c r="AL78" s="1129"/>
      <c r="AM78" s="1136" t="s">
        <v>708</v>
      </c>
    </row>
    <row r="79" spans="2:39" ht="13.5" customHeight="1" x14ac:dyDescent="0.4">
      <c r="B79" s="432" t="s">
        <v>709</v>
      </c>
      <c r="C79" s="540" t="s">
        <v>714</v>
      </c>
      <c r="D79" s="1104">
        <v>1</v>
      </c>
      <c r="E79" s="1105"/>
      <c r="F79" s="1105"/>
      <c r="G79" s="1105"/>
      <c r="H79" s="1105"/>
      <c r="I79" s="1105"/>
      <c r="J79" s="1106"/>
      <c r="K79" s="1107">
        <v>2</v>
      </c>
      <c r="L79" s="1108"/>
      <c r="M79" s="1108"/>
      <c r="N79" s="1108"/>
      <c r="O79" s="1108"/>
      <c r="P79" s="1108"/>
      <c r="Q79" s="1139"/>
      <c r="R79" s="1104">
        <v>3</v>
      </c>
      <c r="S79" s="1105"/>
      <c r="T79" s="1105"/>
      <c r="U79" s="1105"/>
      <c r="V79" s="1105"/>
      <c r="W79" s="1105"/>
      <c r="X79" s="1106"/>
      <c r="Y79" s="1107">
        <v>4</v>
      </c>
      <c r="Z79" s="1108"/>
      <c r="AA79" s="1108"/>
      <c r="AB79" s="1108"/>
      <c r="AC79" s="1108"/>
      <c r="AD79" s="1108"/>
      <c r="AE79" s="1139"/>
      <c r="AF79" s="1146">
        <v>5</v>
      </c>
      <c r="AG79" s="1147"/>
      <c r="AH79" s="1122"/>
      <c r="AI79" s="1153"/>
      <c r="AJ79" s="1130"/>
      <c r="AK79" s="1131"/>
      <c r="AL79" s="1132"/>
      <c r="AM79" s="1137"/>
    </row>
    <row r="80" spans="2:39" x14ac:dyDescent="0.4">
      <c r="B80" s="277" t="s">
        <v>588</v>
      </c>
      <c r="C80" s="304">
        <v>1</v>
      </c>
      <c r="D80" s="435">
        <f t="shared" ref="D80:AG80" si="9">+C80+1</f>
        <v>2</v>
      </c>
      <c r="E80" s="436">
        <f t="shared" si="9"/>
        <v>3</v>
      </c>
      <c r="F80" s="433">
        <f t="shared" si="9"/>
        <v>4</v>
      </c>
      <c r="G80" s="433">
        <f t="shared" si="9"/>
        <v>5</v>
      </c>
      <c r="H80" s="484">
        <f t="shared" si="9"/>
        <v>6</v>
      </c>
      <c r="I80" s="433">
        <f t="shared" si="9"/>
        <v>7</v>
      </c>
      <c r="J80" s="434">
        <f t="shared" si="9"/>
        <v>8</v>
      </c>
      <c r="K80" s="435">
        <f t="shared" si="9"/>
        <v>9</v>
      </c>
      <c r="L80" s="436">
        <f t="shared" si="9"/>
        <v>10</v>
      </c>
      <c r="M80" s="437">
        <f t="shared" si="9"/>
        <v>11</v>
      </c>
      <c r="N80" s="433">
        <f t="shared" si="9"/>
        <v>12</v>
      </c>
      <c r="O80" s="433">
        <f t="shared" si="9"/>
        <v>13</v>
      </c>
      <c r="P80" s="433">
        <f t="shared" si="9"/>
        <v>14</v>
      </c>
      <c r="Q80" s="434">
        <f t="shared" si="9"/>
        <v>15</v>
      </c>
      <c r="R80" s="435">
        <f t="shared" si="9"/>
        <v>16</v>
      </c>
      <c r="S80" s="436">
        <f t="shared" si="9"/>
        <v>17</v>
      </c>
      <c r="T80" s="433">
        <f t="shared" si="9"/>
        <v>18</v>
      </c>
      <c r="U80" s="433">
        <f t="shared" si="9"/>
        <v>19</v>
      </c>
      <c r="V80" s="433">
        <f t="shared" si="9"/>
        <v>20</v>
      </c>
      <c r="W80" s="433">
        <f t="shared" si="9"/>
        <v>21</v>
      </c>
      <c r="X80" s="434">
        <f t="shared" si="9"/>
        <v>22</v>
      </c>
      <c r="Y80" s="435">
        <f t="shared" si="9"/>
        <v>23</v>
      </c>
      <c r="Z80" s="436">
        <f t="shared" si="9"/>
        <v>24</v>
      </c>
      <c r="AA80" s="433">
        <f t="shared" si="9"/>
        <v>25</v>
      </c>
      <c r="AB80" s="433">
        <f t="shared" si="9"/>
        <v>26</v>
      </c>
      <c r="AC80" s="433">
        <f t="shared" si="9"/>
        <v>27</v>
      </c>
      <c r="AD80" s="433">
        <f t="shared" si="9"/>
        <v>28</v>
      </c>
      <c r="AE80" s="434">
        <f t="shared" si="9"/>
        <v>29</v>
      </c>
      <c r="AF80" s="501">
        <f t="shared" si="9"/>
        <v>30</v>
      </c>
      <c r="AG80" s="516">
        <f t="shared" si="9"/>
        <v>31</v>
      </c>
      <c r="AH80" s="1122"/>
      <c r="AI80" s="1153"/>
      <c r="AJ80" s="1133"/>
      <c r="AK80" s="1134"/>
      <c r="AL80" s="1135"/>
      <c r="AM80" s="1137"/>
    </row>
    <row r="81" spans="2:39" ht="13.5" customHeight="1" x14ac:dyDescent="0.4">
      <c r="B81" s="277" t="s">
        <v>589</v>
      </c>
      <c r="C81" s="314" t="s">
        <v>696</v>
      </c>
      <c r="D81" s="442" t="s">
        <v>594</v>
      </c>
      <c r="E81" s="443" t="s">
        <v>546</v>
      </c>
      <c r="F81" s="440" t="s">
        <v>545</v>
      </c>
      <c r="G81" s="440" t="s">
        <v>590</v>
      </c>
      <c r="H81" s="440" t="s">
        <v>591</v>
      </c>
      <c r="I81" s="440" t="s">
        <v>592</v>
      </c>
      <c r="J81" s="441" t="s">
        <v>593</v>
      </c>
      <c r="K81" s="442" t="s">
        <v>594</v>
      </c>
      <c r="L81" s="443" t="s">
        <v>546</v>
      </c>
      <c r="M81" s="444" t="s">
        <v>545</v>
      </c>
      <c r="N81" s="440" t="s">
        <v>590</v>
      </c>
      <c r="O81" s="440" t="s">
        <v>591</v>
      </c>
      <c r="P81" s="440" t="s">
        <v>592</v>
      </c>
      <c r="Q81" s="441" t="s">
        <v>593</v>
      </c>
      <c r="R81" s="442" t="s">
        <v>594</v>
      </c>
      <c r="S81" s="443" t="s">
        <v>546</v>
      </c>
      <c r="T81" s="440" t="s">
        <v>545</v>
      </c>
      <c r="U81" s="440" t="s">
        <v>590</v>
      </c>
      <c r="V81" s="440" t="s">
        <v>591</v>
      </c>
      <c r="W81" s="440" t="s">
        <v>592</v>
      </c>
      <c r="X81" s="441" t="s">
        <v>593</v>
      </c>
      <c r="Y81" s="442" t="s">
        <v>594</v>
      </c>
      <c r="Z81" s="443" t="s">
        <v>546</v>
      </c>
      <c r="AA81" s="440" t="s">
        <v>545</v>
      </c>
      <c r="AB81" s="440" t="s">
        <v>590</v>
      </c>
      <c r="AC81" s="440" t="s">
        <v>591</v>
      </c>
      <c r="AD81" s="440" t="s">
        <v>592</v>
      </c>
      <c r="AE81" s="441" t="s">
        <v>593</v>
      </c>
      <c r="AF81" s="503" t="s">
        <v>594</v>
      </c>
      <c r="AG81" s="517" t="s">
        <v>546</v>
      </c>
      <c r="AH81" s="1122"/>
      <c r="AI81" s="1153"/>
      <c r="AJ81" s="1110" t="s">
        <v>630</v>
      </c>
      <c r="AK81" s="1112" t="s">
        <v>631</v>
      </c>
      <c r="AL81" s="1114" t="s">
        <v>710</v>
      </c>
      <c r="AM81" s="1116" t="s">
        <v>711</v>
      </c>
    </row>
    <row r="82" spans="2:39" s="283" customFormat="1" ht="99.95" customHeight="1" x14ac:dyDescent="0.4">
      <c r="B82" s="280" t="s">
        <v>595</v>
      </c>
      <c r="C82" s="309" t="s">
        <v>607</v>
      </c>
      <c r="D82" s="448" t="s">
        <v>607</v>
      </c>
      <c r="E82" s="449" t="s">
        <v>607</v>
      </c>
      <c r="F82" s="446"/>
      <c r="G82" s="446"/>
      <c r="H82" s="446"/>
      <c r="I82" s="446"/>
      <c r="J82" s="447"/>
      <c r="K82" s="448"/>
      <c r="L82" s="449"/>
      <c r="M82" s="475" t="s">
        <v>639</v>
      </c>
      <c r="N82" s="476"/>
      <c r="O82" s="446"/>
      <c r="P82" s="446"/>
      <c r="Q82" s="447"/>
      <c r="R82" s="448"/>
      <c r="S82" s="449"/>
      <c r="T82" s="446"/>
      <c r="U82" s="446"/>
      <c r="V82" s="446"/>
      <c r="W82" s="446"/>
      <c r="X82" s="447"/>
      <c r="Y82" s="448"/>
      <c r="Z82" s="449"/>
      <c r="AA82" s="446"/>
      <c r="AB82" s="446"/>
      <c r="AC82" s="446"/>
      <c r="AD82" s="446"/>
      <c r="AE82" s="447"/>
      <c r="AF82" s="505"/>
      <c r="AG82" s="518"/>
      <c r="AH82" s="1123"/>
      <c r="AI82" s="1154"/>
      <c r="AJ82" s="1111"/>
      <c r="AK82" s="1113"/>
      <c r="AL82" s="1115"/>
      <c r="AM82" s="1117"/>
    </row>
    <row r="83" spans="2:39" s="284" customFormat="1" x14ac:dyDescent="0.4">
      <c r="B83" s="277" t="s">
        <v>597</v>
      </c>
      <c r="C83" s="315"/>
      <c r="D83" s="490"/>
      <c r="E83" s="519"/>
      <c r="F83" s="440" t="s">
        <v>721</v>
      </c>
      <c r="G83" s="440" t="s">
        <v>721</v>
      </c>
      <c r="H83" s="433"/>
      <c r="I83" s="433"/>
      <c r="J83" s="434"/>
      <c r="K83" s="442" t="s">
        <v>721</v>
      </c>
      <c r="L83" s="443" t="s">
        <v>721</v>
      </c>
      <c r="M83" s="444" t="s">
        <v>721</v>
      </c>
      <c r="N83" s="433"/>
      <c r="O83" s="433"/>
      <c r="P83" s="433"/>
      <c r="Q83" s="434"/>
      <c r="R83" s="442" t="s">
        <v>721</v>
      </c>
      <c r="S83" s="443" t="s">
        <v>721</v>
      </c>
      <c r="T83" s="433"/>
      <c r="U83" s="433"/>
      <c r="V83" s="433"/>
      <c r="W83" s="433"/>
      <c r="X83" s="434"/>
      <c r="Y83" s="442" t="s">
        <v>721</v>
      </c>
      <c r="Z83" s="443" t="s">
        <v>721</v>
      </c>
      <c r="AA83" s="433"/>
      <c r="AB83" s="433"/>
      <c r="AC83" s="433"/>
      <c r="AD83" s="433"/>
      <c r="AE83" s="520"/>
      <c r="AF83" s="503" t="s">
        <v>721</v>
      </c>
      <c r="AG83" s="517" t="s">
        <v>721</v>
      </c>
      <c r="AH83" s="452">
        <f>COUNTIF(C83:AG83,"●")</f>
        <v>11</v>
      </c>
      <c r="AI83" s="531">
        <v>28</v>
      </c>
      <c r="AJ83" s="532">
        <v>8</v>
      </c>
      <c r="AK83" s="455">
        <f>ROUNDDOWN(AH83/AI83,3)</f>
        <v>0.39200000000000002</v>
      </c>
      <c r="AL83" s="456" t="s">
        <v>643</v>
      </c>
      <c r="AM83" s="457" t="s">
        <v>643</v>
      </c>
    </row>
    <row r="84" spans="2:39" s="284" customFormat="1" ht="19.5" thickBot="1" x14ac:dyDescent="0.45">
      <c r="B84" s="311" t="s">
        <v>632</v>
      </c>
      <c r="C84" s="316"/>
      <c r="D84" s="493"/>
      <c r="E84" s="521"/>
      <c r="F84" s="462"/>
      <c r="G84" s="462"/>
      <c r="H84" s="462"/>
      <c r="I84" s="462"/>
      <c r="J84" s="479"/>
      <c r="K84" s="463"/>
      <c r="L84" s="461"/>
      <c r="M84" s="464"/>
      <c r="N84" s="462"/>
      <c r="O84" s="462"/>
      <c r="P84" s="462"/>
      <c r="Q84" s="479"/>
      <c r="R84" s="463"/>
      <c r="S84" s="461"/>
      <c r="T84" s="462"/>
      <c r="U84" s="462"/>
      <c r="V84" s="462"/>
      <c r="W84" s="462"/>
      <c r="X84" s="479"/>
      <c r="Y84" s="463"/>
      <c r="Z84" s="461"/>
      <c r="AA84" s="462"/>
      <c r="AB84" s="462"/>
      <c r="AC84" s="462"/>
      <c r="AD84" s="462"/>
      <c r="AE84" s="479"/>
      <c r="AF84" s="507"/>
      <c r="AG84" s="522"/>
      <c r="AH84" s="481">
        <f>COUNTIF(C84:AG84,"●")</f>
        <v>0</v>
      </c>
      <c r="AI84" s="533">
        <v>0</v>
      </c>
      <c r="AJ84" s="534"/>
      <c r="AK84" s="469" t="e">
        <f>ROUNDDOWN(AH84/AI84,3)</f>
        <v>#DIV/0!</v>
      </c>
      <c r="AL84" s="470"/>
      <c r="AM84" s="471"/>
    </row>
    <row r="85" spans="2:39" ht="19.5" thickBot="1" x14ac:dyDescent="0.45"/>
    <row r="86" spans="2:39" ht="13.5" customHeight="1" x14ac:dyDescent="0.4">
      <c r="B86" s="276" t="s">
        <v>585</v>
      </c>
      <c r="C86" s="1140">
        <v>2</v>
      </c>
      <c r="D86" s="1141"/>
      <c r="E86" s="1141"/>
      <c r="F86" s="1141"/>
      <c r="G86" s="1141"/>
      <c r="H86" s="1141"/>
      <c r="I86" s="1141"/>
      <c r="J86" s="1141"/>
      <c r="K86" s="1141"/>
      <c r="L86" s="1141"/>
      <c r="M86" s="1141"/>
      <c r="N86" s="1141"/>
      <c r="O86" s="1141"/>
      <c r="P86" s="1141"/>
      <c r="Q86" s="1141"/>
      <c r="R86" s="1141"/>
      <c r="S86" s="1141"/>
      <c r="T86" s="1141"/>
      <c r="U86" s="1141"/>
      <c r="V86" s="1141"/>
      <c r="W86" s="1141"/>
      <c r="X86" s="1141"/>
      <c r="Y86" s="1141"/>
      <c r="Z86" s="1141"/>
      <c r="AA86" s="1141"/>
      <c r="AB86" s="1141"/>
      <c r="AC86" s="1141"/>
      <c r="AD86" s="1141"/>
      <c r="AE86" s="1141"/>
      <c r="AF86" s="1141"/>
      <c r="AG86" s="1142"/>
      <c r="AH86" s="1121" t="s">
        <v>586</v>
      </c>
      <c r="AI86" s="1152" t="s">
        <v>587</v>
      </c>
      <c r="AJ86" s="1127" t="s">
        <v>629</v>
      </c>
      <c r="AK86" s="1128"/>
      <c r="AL86" s="1129"/>
      <c r="AM86" s="1136" t="s">
        <v>708</v>
      </c>
    </row>
    <row r="87" spans="2:39" ht="13.5" customHeight="1" x14ac:dyDescent="0.4">
      <c r="B87" s="432" t="s">
        <v>709</v>
      </c>
      <c r="C87" s="1143" t="s">
        <v>713</v>
      </c>
      <c r="D87" s="1144"/>
      <c r="E87" s="1144"/>
      <c r="F87" s="1144"/>
      <c r="G87" s="1144"/>
      <c r="H87" s="1104">
        <v>1</v>
      </c>
      <c r="I87" s="1105"/>
      <c r="J87" s="1105"/>
      <c r="K87" s="1105"/>
      <c r="L87" s="1105"/>
      <c r="M87" s="1105"/>
      <c r="N87" s="1106"/>
      <c r="O87" s="1107">
        <v>2</v>
      </c>
      <c r="P87" s="1108"/>
      <c r="Q87" s="1108"/>
      <c r="R87" s="1108"/>
      <c r="S87" s="1108"/>
      <c r="T87" s="1108"/>
      <c r="U87" s="1139"/>
      <c r="V87" s="1104">
        <v>3</v>
      </c>
      <c r="W87" s="1105"/>
      <c r="X87" s="1105"/>
      <c r="Y87" s="1105"/>
      <c r="Z87" s="1105"/>
      <c r="AA87" s="1105"/>
      <c r="AB87" s="1106"/>
      <c r="AC87" s="1107">
        <v>4</v>
      </c>
      <c r="AD87" s="1108"/>
      <c r="AE87" s="1108"/>
      <c r="AF87" s="1108"/>
      <c r="AG87" s="1109"/>
      <c r="AH87" s="1122"/>
      <c r="AI87" s="1153"/>
      <c r="AJ87" s="1130"/>
      <c r="AK87" s="1131"/>
      <c r="AL87" s="1132"/>
      <c r="AM87" s="1137"/>
    </row>
    <row r="88" spans="2:39" x14ac:dyDescent="0.4">
      <c r="B88" s="277" t="s">
        <v>588</v>
      </c>
      <c r="C88" s="287">
        <v>1</v>
      </c>
      <c r="D88" s="433">
        <f t="shared" ref="D88:AD88" si="10">+C88+1</f>
        <v>2</v>
      </c>
      <c r="E88" s="484">
        <f t="shared" si="10"/>
        <v>3</v>
      </c>
      <c r="F88" s="433">
        <f t="shared" si="10"/>
        <v>4</v>
      </c>
      <c r="G88" s="434">
        <f t="shared" si="10"/>
        <v>5</v>
      </c>
      <c r="H88" s="435">
        <f t="shared" si="10"/>
        <v>6</v>
      </c>
      <c r="I88" s="436">
        <f t="shared" si="10"/>
        <v>7</v>
      </c>
      <c r="J88" s="433">
        <f t="shared" si="10"/>
        <v>8</v>
      </c>
      <c r="K88" s="433">
        <f t="shared" si="10"/>
        <v>9</v>
      </c>
      <c r="L88" s="484">
        <f t="shared" si="10"/>
        <v>10</v>
      </c>
      <c r="M88" s="437">
        <f t="shared" si="10"/>
        <v>11</v>
      </c>
      <c r="N88" s="434">
        <f t="shared" si="10"/>
        <v>12</v>
      </c>
      <c r="O88" s="435">
        <f t="shared" si="10"/>
        <v>13</v>
      </c>
      <c r="P88" s="436">
        <f t="shared" si="10"/>
        <v>14</v>
      </c>
      <c r="Q88" s="433">
        <f t="shared" si="10"/>
        <v>15</v>
      </c>
      <c r="R88" s="433">
        <f t="shared" si="10"/>
        <v>16</v>
      </c>
      <c r="S88" s="484">
        <f t="shared" si="10"/>
        <v>17</v>
      </c>
      <c r="T88" s="433">
        <f t="shared" si="10"/>
        <v>18</v>
      </c>
      <c r="U88" s="434">
        <f t="shared" si="10"/>
        <v>19</v>
      </c>
      <c r="V88" s="435">
        <f t="shared" si="10"/>
        <v>20</v>
      </c>
      <c r="W88" s="436">
        <f t="shared" si="10"/>
        <v>21</v>
      </c>
      <c r="X88" s="433">
        <f t="shared" si="10"/>
        <v>22</v>
      </c>
      <c r="Y88" s="437">
        <f t="shared" si="10"/>
        <v>23</v>
      </c>
      <c r="Z88" s="433">
        <f t="shared" si="10"/>
        <v>24</v>
      </c>
      <c r="AA88" s="433">
        <f t="shared" si="10"/>
        <v>25</v>
      </c>
      <c r="AB88" s="434">
        <f t="shared" si="10"/>
        <v>26</v>
      </c>
      <c r="AC88" s="435">
        <f t="shared" si="10"/>
        <v>27</v>
      </c>
      <c r="AD88" s="436">
        <f t="shared" si="10"/>
        <v>28</v>
      </c>
      <c r="AE88" s="523"/>
      <c r="AF88" s="524"/>
      <c r="AG88" s="525"/>
      <c r="AH88" s="1122"/>
      <c r="AI88" s="1153"/>
      <c r="AJ88" s="1133"/>
      <c r="AK88" s="1134"/>
      <c r="AL88" s="1135"/>
      <c r="AM88" s="1137"/>
    </row>
    <row r="89" spans="2:39" ht="13.5" customHeight="1" x14ac:dyDescent="0.4">
      <c r="B89" s="277" t="s">
        <v>589</v>
      </c>
      <c r="C89" s="439" t="s">
        <v>697</v>
      </c>
      <c r="D89" s="440" t="s">
        <v>590</v>
      </c>
      <c r="E89" s="440" t="s">
        <v>591</v>
      </c>
      <c r="F89" s="440" t="s">
        <v>592</v>
      </c>
      <c r="G89" s="441" t="s">
        <v>593</v>
      </c>
      <c r="H89" s="442" t="s">
        <v>594</v>
      </c>
      <c r="I89" s="443" t="s">
        <v>546</v>
      </c>
      <c r="J89" s="440" t="s">
        <v>545</v>
      </c>
      <c r="K89" s="440" t="s">
        <v>590</v>
      </c>
      <c r="L89" s="440" t="s">
        <v>591</v>
      </c>
      <c r="M89" s="444" t="s">
        <v>592</v>
      </c>
      <c r="N89" s="441" t="s">
        <v>593</v>
      </c>
      <c r="O89" s="442" t="s">
        <v>594</v>
      </c>
      <c r="P89" s="443" t="s">
        <v>546</v>
      </c>
      <c r="Q89" s="440" t="s">
        <v>545</v>
      </c>
      <c r="R89" s="440" t="s">
        <v>590</v>
      </c>
      <c r="S89" s="440" t="s">
        <v>591</v>
      </c>
      <c r="T89" s="440" t="s">
        <v>592</v>
      </c>
      <c r="U89" s="441" t="s">
        <v>593</v>
      </c>
      <c r="V89" s="442" t="s">
        <v>594</v>
      </c>
      <c r="W89" s="443" t="s">
        <v>546</v>
      </c>
      <c r="X89" s="440" t="s">
        <v>545</v>
      </c>
      <c r="Y89" s="444" t="s">
        <v>590</v>
      </c>
      <c r="Z89" s="440" t="s">
        <v>591</v>
      </c>
      <c r="AA89" s="440" t="s">
        <v>592</v>
      </c>
      <c r="AB89" s="441" t="s">
        <v>593</v>
      </c>
      <c r="AC89" s="442" t="s">
        <v>594</v>
      </c>
      <c r="AD89" s="443" t="s">
        <v>546</v>
      </c>
      <c r="AE89" s="526"/>
      <c r="AF89" s="526"/>
      <c r="AG89" s="525"/>
      <c r="AH89" s="1122"/>
      <c r="AI89" s="1153"/>
      <c r="AJ89" s="1110" t="s">
        <v>630</v>
      </c>
      <c r="AK89" s="1112" t="s">
        <v>631</v>
      </c>
      <c r="AL89" s="1114" t="s">
        <v>710</v>
      </c>
      <c r="AM89" s="1116" t="s">
        <v>711</v>
      </c>
    </row>
    <row r="90" spans="2:39" s="283" customFormat="1" ht="99.95" customHeight="1" x14ac:dyDescent="0.4">
      <c r="B90" s="280" t="s">
        <v>595</v>
      </c>
      <c r="C90" s="282"/>
      <c r="D90" s="446"/>
      <c r="E90" s="446"/>
      <c r="F90" s="446"/>
      <c r="G90" s="447"/>
      <c r="H90" s="448"/>
      <c r="I90" s="449"/>
      <c r="J90" s="446"/>
      <c r="K90" s="446"/>
      <c r="L90" s="446"/>
      <c r="M90" s="450" t="s">
        <v>608</v>
      </c>
      <c r="N90" s="447"/>
      <c r="O90" s="482"/>
      <c r="P90" s="541"/>
      <c r="Q90" s="542" t="s">
        <v>616</v>
      </c>
      <c r="R90" s="537"/>
      <c r="S90" s="446"/>
      <c r="T90" s="476"/>
      <c r="U90" s="447"/>
      <c r="V90" s="448"/>
      <c r="W90" s="449"/>
      <c r="X90" s="446"/>
      <c r="Y90" s="450" t="s">
        <v>609</v>
      </c>
      <c r="Z90" s="476"/>
      <c r="AA90" s="446"/>
      <c r="AB90" s="447"/>
      <c r="AC90" s="448"/>
      <c r="AD90" s="449"/>
      <c r="AE90" s="527"/>
      <c r="AF90" s="526"/>
      <c r="AG90" s="528"/>
      <c r="AH90" s="1123"/>
      <c r="AI90" s="1154"/>
      <c r="AJ90" s="1111"/>
      <c r="AK90" s="1113"/>
      <c r="AL90" s="1115"/>
      <c r="AM90" s="1117"/>
    </row>
    <row r="91" spans="2:39" s="284" customFormat="1" x14ac:dyDescent="0.4">
      <c r="B91" s="277" t="s">
        <v>597</v>
      </c>
      <c r="C91" s="287"/>
      <c r="D91" s="433"/>
      <c r="E91" s="433"/>
      <c r="F91" s="433"/>
      <c r="G91" s="434"/>
      <c r="H91" s="442" t="s">
        <v>721</v>
      </c>
      <c r="I91" s="443" t="s">
        <v>721</v>
      </c>
      <c r="J91" s="433"/>
      <c r="K91" s="433"/>
      <c r="L91" s="433"/>
      <c r="M91" s="444" t="s">
        <v>721</v>
      </c>
      <c r="N91" s="434"/>
      <c r="O91" s="442" t="s">
        <v>721</v>
      </c>
      <c r="P91" s="443" t="s">
        <v>721</v>
      </c>
      <c r="Q91" s="433"/>
      <c r="R91" s="433"/>
      <c r="S91" s="433"/>
      <c r="T91" s="433"/>
      <c r="U91" s="434"/>
      <c r="V91" s="435"/>
      <c r="W91" s="436"/>
      <c r="X91" s="433"/>
      <c r="Y91" s="437"/>
      <c r="Z91" s="433"/>
      <c r="AA91" s="433"/>
      <c r="AB91" s="434"/>
      <c r="AC91" s="435"/>
      <c r="AD91" s="436"/>
      <c r="AE91" s="526"/>
      <c r="AF91" s="526"/>
      <c r="AG91" s="525"/>
      <c r="AH91" s="452">
        <f>COUNTIF(C91:AG91,"●")</f>
        <v>5</v>
      </c>
      <c r="AI91" s="531">
        <v>15</v>
      </c>
      <c r="AJ91" s="532">
        <v>4</v>
      </c>
      <c r="AK91" s="455">
        <f>ROUNDDOWN(AH91/AI91,3)</f>
        <v>0.33300000000000002</v>
      </c>
      <c r="AL91" s="456" t="s">
        <v>643</v>
      </c>
      <c r="AM91" s="457" t="s">
        <v>643</v>
      </c>
    </row>
    <row r="92" spans="2:39" s="284" customFormat="1" ht="19.5" thickBot="1" x14ac:dyDescent="0.45">
      <c r="B92" s="311" t="s">
        <v>632</v>
      </c>
      <c r="C92" s="288"/>
      <c r="D92" s="462"/>
      <c r="E92" s="462"/>
      <c r="F92" s="462"/>
      <c r="G92" s="479"/>
      <c r="H92" s="463"/>
      <c r="I92" s="461"/>
      <c r="J92" s="462"/>
      <c r="K92" s="462"/>
      <c r="L92" s="462"/>
      <c r="M92" s="464"/>
      <c r="N92" s="479"/>
      <c r="O92" s="463"/>
      <c r="P92" s="461"/>
      <c r="Q92" s="462"/>
      <c r="R92" s="462"/>
      <c r="S92" s="462"/>
      <c r="T92" s="462"/>
      <c r="U92" s="479"/>
      <c r="V92" s="463"/>
      <c r="W92" s="461"/>
      <c r="X92" s="462"/>
      <c r="Y92" s="464"/>
      <c r="Z92" s="462"/>
      <c r="AA92" s="462"/>
      <c r="AB92" s="479"/>
      <c r="AC92" s="463"/>
      <c r="AD92" s="461"/>
      <c r="AE92" s="529"/>
      <c r="AF92" s="529"/>
      <c r="AG92" s="530"/>
      <c r="AH92" s="481">
        <f>COUNTIF(C92:AG92,"●")</f>
        <v>0</v>
      </c>
      <c r="AI92" s="533">
        <v>0</v>
      </c>
      <c r="AJ92" s="534"/>
      <c r="AK92" s="469" t="e">
        <f>ROUNDDOWN(AH92/AI92,3)</f>
        <v>#DIV/0!</v>
      </c>
      <c r="AL92" s="470"/>
      <c r="AM92" s="471"/>
    </row>
    <row r="93" spans="2:39" s="284" customFormat="1" ht="19.5" thickBot="1" x14ac:dyDescent="0.45">
      <c r="B93" s="431"/>
      <c r="C93" s="431"/>
      <c r="D93" s="431"/>
      <c r="E93" s="431"/>
      <c r="F93" s="431"/>
      <c r="G93" s="431"/>
      <c r="H93" s="431"/>
      <c r="I93" s="431"/>
      <c r="J93" s="431"/>
      <c r="K93" s="431"/>
      <c r="L93" s="431"/>
      <c r="M93" s="431"/>
      <c r="N93" s="431"/>
      <c r="O93" s="431"/>
      <c r="P93" s="431"/>
      <c r="Q93" s="431"/>
      <c r="R93" s="431"/>
      <c r="S93" s="431"/>
      <c r="T93" s="431"/>
      <c r="U93" s="431"/>
      <c r="V93" s="431"/>
      <c r="W93" s="431"/>
      <c r="X93" s="431"/>
      <c r="Y93" s="431"/>
      <c r="Z93" s="431"/>
      <c r="AA93" s="431"/>
      <c r="AB93" s="431"/>
      <c r="AC93" s="431"/>
      <c r="AD93" s="431"/>
      <c r="AE93" s="431"/>
      <c r="AF93" s="431"/>
      <c r="AG93" s="431"/>
      <c r="AH93" s="431"/>
      <c r="AI93" s="289"/>
      <c r="AJ93" s="289"/>
      <c r="AK93" s="289"/>
      <c r="AL93" s="289"/>
    </row>
    <row r="94" spans="2:39" ht="13.5" customHeight="1" x14ac:dyDescent="0.4">
      <c r="B94" s="276" t="s">
        <v>585</v>
      </c>
      <c r="C94" s="1118">
        <v>3</v>
      </c>
      <c r="D94" s="1119"/>
      <c r="E94" s="1119"/>
      <c r="F94" s="1119"/>
      <c r="G94" s="1119"/>
      <c r="H94" s="1119"/>
      <c r="I94" s="1119"/>
      <c r="J94" s="1119"/>
      <c r="K94" s="1119"/>
      <c r="L94" s="1119"/>
      <c r="M94" s="1119"/>
      <c r="N94" s="1119"/>
      <c r="O94" s="1119"/>
      <c r="P94" s="1119"/>
      <c r="Q94" s="1119"/>
      <c r="R94" s="1119"/>
      <c r="S94" s="1119"/>
      <c r="T94" s="1119"/>
      <c r="U94" s="1119"/>
      <c r="V94" s="1119"/>
      <c r="W94" s="1119"/>
      <c r="X94" s="1119"/>
      <c r="Y94" s="1119"/>
      <c r="Z94" s="1119"/>
      <c r="AA94" s="1119"/>
      <c r="AB94" s="1119"/>
      <c r="AC94" s="1119"/>
      <c r="AD94" s="1119"/>
      <c r="AE94" s="1119"/>
      <c r="AF94" s="1119"/>
      <c r="AG94" s="1120"/>
      <c r="AH94" s="1121" t="s">
        <v>586</v>
      </c>
      <c r="AI94" s="1152" t="s">
        <v>587</v>
      </c>
      <c r="AJ94" s="1127" t="s">
        <v>629</v>
      </c>
      <c r="AK94" s="1128"/>
      <c r="AL94" s="1129"/>
      <c r="AM94" s="1136" t="s">
        <v>708</v>
      </c>
    </row>
    <row r="95" spans="2:39" ht="13.5" customHeight="1" x14ac:dyDescent="0.4">
      <c r="B95" s="432" t="s">
        <v>709</v>
      </c>
      <c r="C95" s="1155" t="s">
        <v>714</v>
      </c>
      <c r="D95" s="1156"/>
      <c r="E95" s="1156"/>
      <c r="F95" s="1156"/>
      <c r="G95" s="1156"/>
      <c r="H95" s="1104">
        <v>1</v>
      </c>
      <c r="I95" s="1105"/>
      <c r="J95" s="1105"/>
      <c r="K95" s="1105"/>
      <c r="L95" s="1105"/>
      <c r="M95" s="1105"/>
      <c r="N95" s="1106"/>
      <c r="O95" s="1107">
        <v>2</v>
      </c>
      <c r="P95" s="1108"/>
      <c r="Q95" s="1108"/>
      <c r="R95" s="1108"/>
      <c r="S95" s="1108"/>
      <c r="T95" s="1108"/>
      <c r="U95" s="1139"/>
      <c r="V95" s="1104">
        <v>3</v>
      </c>
      <c r="W95" s="1105"/>
      <c r="X95" s="1105"/>
      <c r="Y95" s="1105"/>
      <c r="Z95" s="1105"/>
      <c r="AA95" s="1105"/>
      <c r="AB95" s="1106"/>
      <c r="AC95" s="1107">
        <v>4</v>
      </c>
      <c r="AD95" s="1108"/>
      <c r="AE95" s="1108"/>
      <c r="AF95" s="1108"/>
      <c r="AG95" s="1109"/>
      <c r="AH95" s="1122"/>
      <c r="AI95" s="1153"/>
      <c r="AJ95" s="1130"/>
      <c r="AK95" s="1131"/>
      <c r="AL95" s="1132"/>
      <c r="AM95" s="1137"/>
    </row>
    <row r="96" spans="2:39" x14ac:dyDescent="0.4">
      <c r="B96" s="277" t="s">
        <v>588</v>
      </c>
      <c r="C96" s="287">
        <v>1</v>
      </c>
      <c r="D96" s="433">
        <f t="shared" ref="D96:AG96" si="11">+C96+1</f>
        <v>2</v>
      </c>
      <c r="E96" s="433">
        <f t="shared" si="11"/>
        <v>3</v>
      </c>
      <c r="F96" s="433">
        <f t="shared" si="11"/>
        <v>4</v>
      </c>
      <c r="G96" s="434">
        <f t="shared" si="11"/>
        <v>5</v>
      </c>
      <c r="H96" s="435">
        <f t="shared" si="11"/>
        <v>6</v>
      </c>
      <c r="I96" s="436">
        <f t="shared" si="11"/>
        <v>7</v>
      </c>
      <c r="J96" s="433">
        <f t="shared" si="11"/>
        <v>8</v>
      </c>
      <c r="K96" s="433">
        <f t="shared" si="11"/>
        <v>9</v>
      </c>
      <c r="L96" s="433">
        <f t="shared" si="11"/>
        <v>10</v>
      </c>
      <c r="M96" s="433">
        <f t="shared" si="11"/>
        <v>11</v>
      </c>
      <c r="N96" s="434">
        <f t="shared" si="11"/>
        <v>12</v>
      </c>
      <c r="O96" s="435">
        <f t="shared" si="11"/>
        <v>13</v>
      </c>
      <c r="P96" s="436">
        <f t="shared" si="11"/>
        <v>14</v>
      </c>
      <c r="Q96" s="433">
        <f t="shared" si="11"/>
        <v>15</v>
      </c>
      <c r="R96" s="433">
        <f t="shared" si="11"/>
        <v>16</v>
      </c>
      <c r="S96" s="433">
        <f t="shared" si="11"/>
        <v>17</v>
      </c>
      <c r="T96" s="433">
        <f t="shared" si="11"/>
        <v>18</v>
      </c>
      <c r="U96" s="434">
        <f t="shared" si="11"/>
        <v>19</v>
      </c>
      <c r="V96" s="435">
        <f t="shared" si="11"/>
        <v>20</v>
      </c>
      <c r="W96" s="437">
        <f t="shared" si="11"/>
        <v>21</v>
      </c>
      <c r="X96" s="437">
        <f t="shared" si="11"/>
        <v>22</v>
      </c>
      <c r="Y96" s="433">
        <f t="shared" si="11"/>
        <v>23</v>
      </c>
      <c r="Z96" s="433">
        <f t="shared" si="11"/>
        <v>24</v>
      </c>
      <c r="AA96" s="433">
        <f t="shared" si="11"/>
        <v>25</v>
      </c>
      <c r="AB96" s="434">
        <f t="shared" si="11"/>
        <v>26</v>
      </c>
      <c r="AC96" s="435">
        <f t="shared" si="11"/>
        <v>27</v>
      </c>
      <c r="AD96" s="436">
        <f t="shared" si="11"/>
        <v>28</v>
      </c>
      <c r="AE96" s="433">
        <f t="shared" si="11"/>
        <v>29</v>
      </c>
      <c r="AF96" s="433">
        <f t="shared" si="11"/>
        <v>30</v>
      </c>
      <c r="AG96" s="434">
        <f t="shared" si="11"/>
        <v>31</v>
      </c>
      <c r="AH96" s="1122"/>
      <c r="AI96" s="1153"/>
      <c r="AJ96" s="1133"/>
      <c r="AK96" s="1134"/>
      <c r="AL96" s="1135"/>
      <c r="AM96" s="1137"/>
    </row>
    <row r="97" spans="2:40" ht="13.5" customHeight="1" x14ac:dyDescent="0.4">
      <c r="B97" s="277" t="s">
        <v>589</v>
      </c>
      <c r="C97" s="439" t="s">
        <v>697</v>
      </c>
      <c r="D97" s="440" t="s">
        <v>590</v>
      </c>
      <c r="E97" s="440" t="s">
        <v>591</v>
      </c>
      <c r="F97" s="440" t="s">
        <v>592</v>
      </c>
      <c r="G97" s="441" t="s">
        <v>593</v>
      </c>
      <c r="H97" s="442" t="s">
        <v>594</v>
      </c>
      <c r="I97" s="443" t="s">
        <v>546</v>
      </c>
      <c r="J97" s="440" t="s">
        <v>545</v>
      </c>
      <c r="K97" s="440" t="s">
        <v>590</v>
      </c>
      <c r="L97" s="440" t="s">
        <v>591</v>
      </c>
      <c r="M97" s="440" t="s">
        <v>592</v>
      </c>
      <c r="N97" s="441" t="s">
        <v>593</v>
      </c>
      <c r="O97" s="442" t="s">
        <v>594</v>
      </c>
      <c r="P97" s="443" t="s">
        <v>546</v>
      </c>
      <c r="Q97" s="440" t="s">
        <v>545</v>
      </c>
      <c r="R97" s="440" t="s">
        <v>590</v>
      </c>
      <c r="S97" s="440" t="s">
        <v>591</v>
      </c>
      <c r="T97" s="440" t="s">
        <v>592</v>
      </c>
      <c r="U97" s="441" t="s">
        <v>593</v>
      </c>
      <c r="V97" s="442" t="s">
        <v>594</v>
      </c>
      <c r="W97" s="444" t="s">
        <v>546</v>
      </c>
      <c r="X97" s="444" t="s">
        <v>545</v>
      </c>
      <c r="Y97" s="440" t="s">
        <v>590</v>
      </c>
      <c r="Z97" s="440" t="s">
        <v>591</v>
      </c>
      <c r="AA97" s="440" t="s">
        <v>592</v>
      </c>
      <c r="AB97" s="441" t="s">
        <v>593</v>
      </c>
      <c r="AC97" s="442" t="s">
        <v>594</v>
      </c>
      <c r="AD97" s="443" t="s">
        <v>546</v>
      </c>
      <c r="AE97" s="440" t="s">
        <v>545</v>
      </c>
      <c r="AF97" s="440" t="s">
        <v>590</v>
      </c>
      <c r="AG97" s="441" t="s">
        <v>591</v>
      </c>
      <c r="AH97" s="1122"/>
      <c r="AI97" s="1153"/>
      <c r="AJ97" s="1110" t="s">
        <v>630</v>
      </c>
      <c r="AK97" s="1112" t="s">
        <v>631</v>
      </c>
      <c r="AL97" s="1114" t="s">
        <v>710</v>
      </c>
      <c r="AM97" s="1116" t="s">
        <v>711</v>
      </c>
    </row>
    <row r="98" spans="2:40" s="283" customFormat="1" ht="99.95" customHeight="1" x14ac:dyDescent="0.4">
      <c r="B98" s="280" t="s">
        <v>595</v>
      </c>
      <c r="C98" s="282"/>
      <c r="D98" s="446"/>
      <c r="E98" s="446"/>
      <c r="F98" s="446"/>
      <c r="G98" s="447"/>
      <c r="H98" s="482"/>
      <c r="I98" s="449"/>
      <c r="J98" s="446"/>
      <c r="K98" s="543"/>
      <c r="L98" s="476" t="s">
        <v>644</v>
      </c>
      <c r="M98" s="537"/>
      <c r="N98" s="447"/>
      <c r="O98" s="448"/>
      <c r="P98" s="449"/>
      <c r="Q98" s="446"/>
      <c r="R98" s="446"/>
      <c r="S98" s="446"/>
      <c r="T98" s="446"/>
      <c r="U98" s="447"/>
      <c r="V98" s="448"/>
      <c r="W98" s="450" t="s">
        <v>610</v>
      </c>
      <c r="X98" s="475" t="s">
        <v>601</v>
      </c>
      <c r="Y98" s="446"/>
      <c r="Z98" s="446"/>
      <c r="AA98" s="446"/>
      <c r="AB98" s="447"/>
      <c r="AC98" s="448"/>
      <c r="AD98" s="449"/>
      <c r="AE98" s="446"/>
      <c r="AF98" s="446"/>
      <c r="AG98" s="447"/>
      <c r="AH98" s="1123"/>
      <c r="AI98" s="1154"/>
      <c r="AJ98" s="1111"/>
      <c r="AK98" s="1113"/>
      <c r="AL98" s="1115"/>
      <c r="AM98" s="1117"/>
    </row>
    <row r="99" spans="2:40" s="284" customFormat="1" x14ac:dyDescent="0.4">
      <c r="B99" s="277" t="s">
        <v>597</v>
      </c>
      <c r="C99" s="287"/>
      <c r="D99" s="433"/>
      <c r="E99" s="433"/>
      <c r="F99" s="433"/>
      <c r="G99" s="434"/>
      <c r="H99" s="435"/>
      <c r="I99" s="436"/>
      <c r="J99" s="433"/>
      <c r="K99" s="433"/>
      <c r="L99" s="433"/>
      <c r="M99" s="433"/>
      <c r="N99" s="434"/>
      <c r="O99" s="435"/>
      <c r="P99" s="436"/>
      <c r="Q99" s="433"/>
      <c r="R99" s="433"/>
      <c r="S99" s="433"/>
      <c r="T99" s="433"/>
      <c r="U99" s="434"/>
      <c r="V99" s="435"/>
      <c r="W99" s="437"/>
      <c r="X99" s="437"/>
      <c r="Y99" s="433"/>
      <c r="Z99" s="433"/>
      <c r="AA99" s="433"/>
      <c r="AB99" s="434"/>
      <c r="AC99" s="435"/>
      <c r="AD99" s="436"/>
      <c r="AE99" s="433"/>
      <c r="AF99" s="433"/>
      <c r="AG99" s="434"/>
      <c r="AH99" s="452">
        <f>COUNTIF(C99:AG99,"●")</f>
        <v>0</v>
      </c>
      <c r="AI99" s="531">
        <v>0</v>
      </c>
      <c r="AJ99" s="532"/>
      <c r="AK99" s="455" t="e">
        <f>ROUNDDOWN(AH99/AI99,3)</f>
        <v>#DIV/0!</v>
      </c>
      <c r="AL99" s="456"/>
      <c r="AM99" s="457"/>
    </row>
    <row r="100" spans="2:40" s="284" customFormat="1" ht="19.5" thickBot="1" x14ac:dyDescent="0.45">
      <c r="B100" s="311" t="s">
        <v>632</v>
      </c>
      <c r="C100" s="288"/>
      <c r="D100" s="462"/>
      <c r="E100" s="462"/>
      <c r="F100" s="462"/>
      <c r="G100" s="479"/>
      <c r="H100" s="463"/>
      <c r="I100" s="461"/>
      <c r="J100" s="462"/>
      <c r="K100" s="462"/>
      <c r="L100" s="462"/>
      <c r="M100" s="462"/>
      <c r="N100" s="479"/>
      <c r="O100" s="463"/>
      <c r="P100" s="461"/>
      <c r="Q100" s="462"/>
      <c r="R100" s="462"/>
      <c r="S100" s="462"/>
      <c r="T100" s="462"/>
      <c r="U100" s="479"/>
      <c r="V100" s="463"/>
      <c r="W100" s="464"/>
      <c r="X100" s="464"/>
      <c r="Y100" s="462"/>
      <c r="Z100" s="462"/>
      <c r="AA100" s="462"/>
      <c r="AB100" s="479"/>
      <c r="AC100" s="463"/>
      <c r="AD100" s="461"/>
      <c r="AE100" s="462"/>
      <c r="AF100" s="462"/>
      <c r="AG100" s="479"/>
      <c r="AH100" s="481">
        <f>COUNTIF(C100:AG100,"●")</f>
        <v>0</v>
      </c>
      <c r="AI100" s="533">
        <v>0</v>
      </c>
      <c r="AJ100" s="534"/>
      <c r="AK100" s="469" t="e">
        <f>ROUNDDOWN(AH100/AI100,3)</f>
        <v>#DIV/0!</v>
      </c>
      <c r="AL100" s="470"/>
      <c r="AM100" s="471"/>
    </row>
    <row r="102" spans="2:40" ht="20.100000000000001" customHeight="1" x14ac:dyDescent="0.4">
      <c r="B102" s="290" t="s">
        <v>611</v>
      </c>
      <c r="AF102" s="1100" t="s">
        <v>612</v>
      </c>
      <c r="AG102" s="1100"/>
      <c r="AH102" s="1100"/>
      <c r="AI102" s="1101">
        <f>AH11+AH19+AH27+AH35+AH43+AH51+AH59+AH67+AH75+AH83+AH91+AH99</f>
        <v>83</v>
      </c>
      <c r="AJ102" s="1101"/>
      <c r="AK102" s="1101"/>
    </row>
    <row r="103" spans="2:40" ht="20.100000000000001" customHeight="1" x14ac:dyDescent="0.4">
      <c r="AF103" s="1092" t="s">
        <v>640</v>
      </c>
      <c r="AG103" s="1093"/>
      <c r="AH103" s="1093"/>
      <c r="AI103" s="1101">
        <f>AH12+AH20+AH28+AH36+AH44+AH52+AH60+AH68+AH76+AH84+AH92+AH100</f>
        <v>0</v>
      </c>
      <c r="AJ103" s="1101"/>
      <c r="AK103" s="1101"/>
    </row>
    <row r="104" spans="2:40" ht="20.100000000000001" customHeight="1" x14ac:dyDescent="0.4">
      <c r="AF104" s="317" t="s">
        <v>641</v>
      </c>
    </row>
    <row r="105" spans="2:40" ht="20.100000000000001" customHeight="1" x14ac:dyDescent="0.4">
      <c r="AF105" s="1102" t="s">
        <v>715</v>
      </c>
      <c r="AG105" s="1103"/>
      <c r="AH105" s="1103"/>
      <c r="AI105" s="1101">
        <f>AI11+AI19+AI27+AI35+AI43+AI51+AI59+AI67+AI75+AI83+AI91+AI99</f>
        <v>248</v>
      </c>
      <c r="AJ105" s="1101"/>
      <c r="AK105" s="1101"/>
    </row>
    <row r="106" spans="2:40" ht="20.100000000000001" customHeight="1" x14ac:dyDescent="0.4">
      <c r="AF106" s="1092" t="s">
        <v>716</v>
      </c>
      <c r="AG106" s="1093"/>
      <c r="AH106" s="1093"/>
      <c r="AI106" s="1094">
        <f>AI12+AI20+AI28+AI36+AI44+AI52+AI60+AI68+AI76+AI84+AI92+AI100</f>
        <v>0</v>
      </c>
      <c r="AJ106" s="1094"/>
      <c r="AK106" s="1094"/>
    </row>
    <row r="107" spans="2:40" ht="20.100000000000001" customHeight="1" x14ac:dyDescent="0.4">
      <c r="AF107" s="317" t="s">
        <v>641</v>
      </c>
    </row>
    <row r="108" spans="2:40" ht="20.100000000000001" customHeight="1" x14ac:dyDescent="0.4">
      <c r="B108" s="291"/>
      <c r="AF108" s="1095" t="s">
        <v>717</v>
      </c>
      <c r="AG108" s="1096"/>
      <c r="AH108" s="1096"/>
      <c r="AI108" s="1097">
        <f>ROUNDDOWN(AI102/AI105,3)</f>
        <v>0.33400000000000002</v>
      </c>
      <c r="AJ108" s="1097"/>
      <c r="AK108" s="1097"/>
    </row>
    <row r="109" spans="2:40" ht="20.100000000000001" customHeight="1" x14ac:dyDescent="0.4">
      <c r="AF109" s="1098" t="s">
        <v>718</v>
      </c>
      <c r="AG109" s="1098"/>
      <c r="AH109" s="1098"/>
      <c r="AI109" s="1099" t="e">
        <f>ROUNDDOWN(AI103/AI106,3)</f>
        <v>#DIV/0!</v>
      </c>
      <c r="AJ109" s="1099"/>
      <c r="AK109" s="1099"/>
    </row>
    <row r="110" spans="2:40" ht="20.100000000000001" customHeight="1" x14ac:dyDescent="0.4">
      <c r="AF110" s="1082"/>
      <c r="AG110" s="1083"/>
      <c r="AH110" s="1083"/>
      <c r="AI110" s="1084"/>
      <c r="AJ110" s="1084"/>
      <c r="AK110" s="1084"/>
    </row>
    <row r="112" spans="2:40" x14ac:dyDescent="0.4">
      <c r="AN112" s="301"/>
    </row>
    <row r="113" spans="3:44" ht="14.25" customHeight="1" x14ac:dyDescent="0.15">
      <c r="C113" s="42"/>
      <c r="D113" s="42"/>
      <c r="E113" s="42"/>
      <c r="F113" s="42"/>
      <c r="G113" s="42"/>
      <c r="H113" s="42"/>
      <c r="I113" s="42"/>
      <c r="R113" s="42"/>
      <c r="AF113" s="1085"/>
      <c r="AG113" s="1086"/>
      <c r="AH113" s="1086"/>
      <c r="AI113" s="1087"/>
      <c r="AJ113" s="1087"/>
      <c r="AK113" s="1087"/>
    </row>
    <row r="114" spans="3:44" ht="14.25" customHeight="1" x14ac:dyDescent="0.15">
      <c r="C114" s="42"/>
      <c r="D114" s="41"/>
      <c r="E114" s="42"/>
      <c r="F114" s="42"/>
      <c r="G114" s="42"/>
      <c r="H114" s="42"/>
      <c r="I114" s="42"/>
      <c r="R114" s="42"/>
      <c r="AF114" s="318"/>
      <c r="AG114" s="318"/>
      <c r="AH114" s="318"/>
      <c r="AI114" s="431"/>
      <c r="AJ114" s="431"/>
      <c r="AK114" s="431"/>
      <c r="AP114" s="1088" t="s">
        <v>613</v>
      </c>
      <c r="AQ114" s="1089"/>
      <c r="AR114" s="1089"/>
    </row>
    <row r="115" spans="3:44" ht="14.25" customHeight="1" x14ac:dyDescent="0.15">
      <c r="C115" s="42"/>
      <c r="D115" s="42"/>
      <c r="E115" s="42"/>
      <c r="F115" s="42"/>
      <c r="G115" s="42"/>
      <c r="H115" s="42"/>
      <c r="I115" s="42"/>
      <c r="R115" s="42"/>
      <c r="AF115" s="1085"/>
      <c r="AG115" s="1086"/>
      <c r="AH115" s="1086"/>
      <c r="AI115" s="1087"/>
      <c r="AJ115" s="1087"/>
      <c r="AK115" s="1087"/>
      <c r="AP115" s="1090" t="s">
        <v>642</v>
      </c>
      <c r="AQ115" s="1091"/>
      <c r="AR115" s="1091"/>
    </row>
    <row r="116" spans="3:44" x14ac:dyDescent="0.15">
      <c r="C116" s="42"/>
      <c r="D116" s="42"/>
      <c r="E116" s="41"/>
      <c r="F116" s="42"/>
      <c r="G116" s="42"/>
      <c r="H116" s="42"/>
      <c r="I116" s="42"/>
      <c r="R116" s="41"/>
      <c r="AN116" s="301"/>
    </row>
    <row r="117" spans="3:44" x14ac:dyDescent="0.15">
      <c r="C117" s="42"/>
      <c r="D117" s="43"/>
      <c r="E117" s="42"/>
      <c r="F117" s="42"/>
      <c r="G117" s="42"/>
      <c r="H117" s="42"/>
      <c r="I117" s="42"/>
      <c r="R117" s="42"/>
    </row>
    <row r="118" spans="3:44" x14ac:dyDescent="0.4">
      <c r="AN118" s="301"/>
    </row>
    <row r="119" spans="3:44" x14ac:dyDescent="0.4">
      <c r="AN119" s="301"/>
    </row>
  </sheetData>
  <mergeCells count="189">
    <mergeCell ref="AL9:AL10"/>
    <mergeCell ref="AM9:AM10"/>
    <mergeCell ref="C14:AG14"/>
    <mergeCell ref="AH14:AH18"/>
    <mergeCell ref="AI14:AI18"/>
    <mergeCell ref="AJ14:AL16"/>
    <mergeCell ref="AM14:AM16"/>
    <mergeCell ref="Q1:AC1"/>
    <mergeCell ref="C6:AG6"/>
    <mergeCell ref="AH6:AH10"/>
    <mergeCell ref="AI6:AI10"/>
    <mergeCell ref="AJ6:AL8"/>
    <mergeCell ref="AM6:AM8"/>
    <mergeCell ref="C7:E7"/>
    <mergeCell ref="F7:L7"/>
    <mergeCell ref="M7:S7"/>
    <mergeCell ref="T7:Z7"/>
    <mergeCell ref="D15:J15"/>
    <mergeCell ref="K15:Q15"/>
    <mergeCell ref="R15:X15"/>
    <mergeCell ref="Y15:AE15"/>
    <mergeCell ref="AF15:AG15"/>
    <mergeCell ref="AJ17:AJ18"/>
    <mergeCell ref="AA7:AG7"/>
    <mergeCell ref="AJ9:AJ10"/>
    <mergeCell ref="AK9:AK10"/>
    <mergeCell ref="O23:U23"/>
    <mergeCell ref="V23:AB23"/>
    <mergeCell ref="AC23:AG23"/>
    <mergeCell ref="AJ25:AJ26"/>
    <mergeCell ref="AK25:AK26"/>
    <mergeCell ref="AL25:AL26"/>
    <mergeCell ref="AK17:AK18"/>
    <mergeCell ref="AL17:AL18"/>
    <mergeCell ref="AM17:AM18"/>
    <mergeCell ref="C22:AG22"/>
    <mergeCell ref="AH22:AH26"/>
    <mergeCell ref="AI22:AI26"/>
    <mergeCell ref="AJ22:AL24"/>
    <mergeCell ref="AM22:AM24"/>
    <mergeCell ref="C23:G23"/>
    <mergeCell ref="H23:N23"/>
    <mergeCell ref="AL33:AL34"/>
    <mergeCell ref="AM33:AM34"/>
    <mergeCell ref="C38:AG38"/>
    <mergeCell ref="AH38:AH42"/>
    <mergeCell ref="AI38:AI42"/>
    <mergeCell ref="AJ38:AL40"/>
    <mergeCell ref="AM38:AM40"/>
    <mergeCell ref="AM25:AM26"/>
    <mergeCell ref="C30:AG30"/>
    <mergeCell ref="AH30:AH34"/>
    <mergeCell ref="AI30:AI34"/>
    <mergeCell ref="AJ30:AL32"/>
    <mergeCell ref="AM30:AM32"/>
    <mergeCell ref="C31:E31"/>
    <mergeCell ref="F31:L31"/>
    <mergeCell ref="M31:S31"/>
    <mergeCell ref="T31:Z31"/>
    <mergeCell ref="C39:I39"/>
    <mergeCell ref="J39:P39"/>
    <mergeCell ref="Q39:W39"/>
    <mergeCell ref="X39:AD39"/>
    <mergeCell ref="AE39:AG39"/>
    <mergeCell ref="AJ41:AJ42"/>
    <mergeCell ref="AA31:AG31"/>
    <mergeCell ref="AJ33:AJ34"/>
    <mergeCell ref="AK33:AK34"/>
    <mergeCell ref="N47:T47"/>
    <mergeCell ref="U47:AA47"/>
    <mergeCell ref="AB47:AG47"/>
    <mergeCell ref="AJ49:AJ50"/>
    <mergeCell ref="AK49:AK50"/>
    <mergeCell ref="AL49:AL50"/>
    <mergeCell ref="AK41:AK42"/>
    <mergeCell ref="AL41:AL42"/>
    <mergeCell ref="AM41:AM42"/>
    <mergeCell ref="C46:AG46"/>
    <mergeCell ref="AH46:AH50"/>
    <mergeCell ref="AI46:AI50"/>
    <mergeCell ref="AJ46:AL48"/>
    <mergeCell ref="AM46:AM48"/>
    <mergeCell ref="C47:F47"/>
    <mergeCell ref="G47:M47"/>
    <mergeCell ref="AL57:AL58"/>
    <mergeCell ref="AM57:AM58"/>
    <mergeCell ref="C62:AG62"/>
    <mergeCell ref="AH62:AH66"/>
    <mergeCell ref="AI62:AI66"/>
    <mergeCell ref="AJ62:AL64"/>
    <mergeCell ref="AM62:AM64"/>
    <mergeCell ref="AM49:AM50"/>
    <mergeCell ref="C54:AG54"/>
    <mergeCell ref="AH54:AH58"/>
    <mergeCell ref="AI54:AI58"/>
    <mergeCell ref="AJ54:AL56"/>
    <mergeCell ref="AM54:AM56"/>
    <mergeCell ref="C55:D55"/>
    <mergeCell ref="E55:K55"/>
    <mergeCell ref="L55:R55"/>
    <mergeCell ref="S55:Y55"/>
    <mergeCell ref="C63:H63"/>
    <mergeCell ref="I63:O63"/>
    <mergeCell ref="P63:V63"/>
    <mergeCell ref="W63:AC63"/>
    <mergeCell ref="AD63:AG63"/>
    <mergeCell ref="AJ65:AJ66"/>
    <mergeCell ref="Z55:AF55"/>
    <mergeCell ref="AJ57:AJ58"/>
    <mergeCell ref="AK57:AK58"/>
    <mergeCell ref="N71:T71"/>
    <mergeCell ref="U71:AA71"/>
    <mergeCell ref="AB71:AG71"/>
    <mergeCell ref="AJ73:AJ74"/>
    <mergeCell ref="AK73:AK74"/>
    <mergeCell ref="AL73:AL74"/>
    <mergeCell ref="AK65:AK66"/>
    <mergeCell ref="AL65:AL66"/>
    <mergeCell ref="AM65:AM66"/>
    <mergeCell ref="C70:AG70"/>
    <mergeCell ref="AH70:AH74"/>
    <mergeCell ref="AI70:AI74"/>
    <mergeCell ref="AJ70:AL72"/>
    <mergeCell ref="AM70:AM72"/>
    <mergeCell ref="C71:F71"/>
    <mergeCell ref="G71:M71"/>
    <mergeCell ref="AL81:AL82"/>
    <mergeCell ref="AM81:AM82"/>
    <mergeCell ref="C86:AG86"/>
    <mergeCell ref="AH86:AH90"/>
    <mergeCell ref="AI86:AI90"/>
    <mergeCell ref="AJ86:AL88"/>
    <mergeCell ref="AM86:AM88"/>
    <mergeCell ref="AM73:AM74"/>
    <mergeCell ref="C78:AG78"/>
    <mergeCell ref="AH78:AH82"/>
    <mergeCell ref="AI78:AI82"/>
    <mergeCell ref="AJ78:AL80"/>
    <mergeCell ref="AM78:AM80"/>
    <mergeCell ref="D79:J79"/>
    <mergeCell ref="K79:Q79"/>
    <mergeCell ref="R79:X79"/>
    <mergeCell ref="Y79:AE79"/>
    <mergeCell ref="C87:G87"/>
    <mergeCell ref="H87:N87"/>
    <mergeCell ref="O87:U87"/>
    <mergeCell ref="V87:AB87"/>
    <mergeCell ref="AC87:AG87"/>
    <mergeCell ref="AJ89:AJ90"/>
    <mergeCell ref="AF79:AG79"/>
    <mergeCell ref="AJ81:AJ82"/>
    <mergeCell ref="AK81:AK82"/>
    <mergeCell ref="AK89:AK90"/>
    <mergeCell ref="AL89:AL90"/>
    <mergeCell ref="AM89:AM90"/>
    <mergeCell ref="C94:AG94"/>
    <mergeCell ref="AH94:AH98"/>
    <mergeCell ref="AI94:AI98"/>
    <mergeCell ref="AJ94:AL96"/>
    <mergeCell ref="AM94:AM96"/>
    <mergeCell ref="C95:G95"/>
    <mergeCell ref="H95:N95"/>
    <mergeCell ref="AM97:AM98"/>
    <mergeCell ref="AF102:AH102"/>
    <mergeCell ref="AI102:AK102"/>
    <mergeCell ref="AF103:AH103"/>
    <mergeCell ref="AI103:AK103"/>
    <mergeCell ref="AF105:AH105"/>
    <mergeCell ref="AI105:AK105"/>
    <mergeCell ref="O95:U95"/>
    <mergeCell ref="V95:AB95"/>
    <mergeCell ref="AC95:AG95"/>
    <mergeCell ref="AJ97:AJ98"/>
    <mergeCell ref="AK97:AK98"/>
    <mergeCell ref="AL97:AL98"/>
    <mergeCell ref="AF110:AH110"/>
    <mergeCell ref="AI110:AK110"/>
    <mergeCell ref="AF113:AH113"/>
    <mergeCell ref="AI113:AK113"/>
    <mergeCell ref="AP114:AR114"/>
    <mergeCell ref="AF115:AH115"/>
    <mergeCell ref="AI115:AK115"/>
    <mergeCell ref="AP115:AR115"/>
    <mergeCell ref="AF106:AH106"/>
    <mergeCell ref="AI106:AK106"/>
    <mergeCell ref="AF108:AH108"/>
    <mergeCell ref="AI108:AK108"/>
    <mergeCell ref="AF109:AH109"/>
    <mergeCell ref="AI109:AK109"/>
  </mergeCells>
  <phoneticPr fontId="1"/>
  <dataValidations count="2">
    <dataValidation type="list" allowBlank="1" showInputMessage="1" showErrorMessage="1" sqref="AI115:AK115 AI113:AK113">
      <formula1>$AN$117:$AN$119</formula1>
    </dataValidation>
    <dataValidation type="list" allowBlank="1" showInputMessage="1" showErrorMessage="1" sqref="AL11:AM12 AL99:AM100 AL91:AM92 AL83:AM84 AL75:AM76 AL67:AM68 AL59:AM60 AL51:AM52 AL43:AM44 AL35:AM36 AL27:AM28 AL19:AM20">
      <formula1>$AN$12:$AN$14</formula1>
    </dataValidation>
  </dataValidations>
  <printOptions horizontalCentered="1"/>
  <pageMargins left="0.9055118110236221" right="0.70866141732283472" top="0.9055118110236221" bottom="0.47244094488188981" header="0.31496062992125984" footer="0.31496062992125984"/>
  <pageSetup paperSize="9" scale="54" fitToHeight="0" orientation="portrait" r:id="rId1"/>
  <rowBreaks count="1" manualBreakCount="1">
    <brk id="61" min="1" max="38" man="1"/>
  </rowBreak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AR119"/>
  <sheetViews>
    <sheetView view="pageBreakPreview" zoomScale="69" zoomScaleNormal="75" zoomScaleSheetLayoutView="69" workbookViewId="0">
      <selection activeCell="AL3" sqref="AL3"/>
    </sheetView>
  </sheetViews>
  <sheetFormatPr defaultColWidth="9" defaultRowHeight="18.75" x14ac:dyDescent="0.4"/>
  <cols>
    <col min="1" max="1" width="1.5" style="273" customWidth="1"/>
    <col min="2" max="2" width="5.125" style="273" customWidth="1"/>
    <col min="3" max="35" width="4.125" style="273" customWidth="1"/>
    <col min="36" max="36" width="4.125" style="300" customWidth="1"/>
    <col min="37" max="37" width="4.125" style="289" customWidth="1"/>
    <col min="38" max="38" width="4.125" style="300" customWidth="1"/>
    <col min="39" max="41" width="4.125" style="273" customWidth="1"/>
    <col min="42" max="16384" width="9" style="273"/>
  </cols>
  <sheetData>
    <row r="1" spans="2:40" ht="33.75" thickBot="1" x14ac:dyDescent="0.45">
      <c r="B1" s="272" t="s">
        <v>583</v>
      </c>
      <c r="L1" s="272"/>
      <c r="Q1" s="1157" t="s">
        <v>724</v>
      </c>
      <c r="R1" s="1158"/>
      <c r="S1" s="1158"/>
      <c r="T1" s="1158"/>
      <c r="U1" s="1158"/>
      <c r="V1" s="1158"/>
      <c r="W1" s="1158"/>
      <c r="X1" s="1158"/>
      <c r="Y1" s="1158"/>
      <c r="Z1" s="1158"/>
      <c r="AA1" s="1158"/>
      <c r="AB1" s="1158"/>
      <c r="AC1" s="1160"/>
      <c r="AF1" s="272" t="s">
        <v>706</v>
      </c>
    </row>
    <row r="3" spans="2:40" ht="24" x14ac:dyDescent="0.4">
      <c r="B3" s="274" t="s">
        <v>584</v>
      </c>
      <c r="C3" s="275"/>
      <c r="P3" s="274"/>
      <c r="R3" s="274"/>
      <c r="U3" s="274" t="s">
        <v>707</v>
      </c>
      <c r="AN3" s="301"/>
    </row>
    <row r="4" spans="2:40" ht="24" x14ac:dyDescent="0.4">
      <c r="B4" s="275" t="s">
        <v>693</v>
      </c>
      <c r="C4" s="275"/>
      <c r="P4" s="301"/>
      <c r="AN4" s="302"/>
    </row>
    <row r="5" spans="2:40" ht="19.149999999999999" customHeight="1" thickBot="1" x14ac:dyDescent="0.45">
      <c r="B5" s="301" t="s">
        <v>694</v>
      </c>
      <c r="AN5" s="302"/>
    </row>
    <row r="6" spans="2:40" ht="13.5" customHeight="1" x14ac:dyDescent="0.4">
      <c r="B6" s="276" t="s">
        <v>585</v>
      </c>
      <c r="C6" s="1140">
        <v>4</v>
      </c>
      <c r="D6" s="1141"/>
      <c r="E6" s="1141"/>
      <c r="F6" s="1141"/>
      <c r="G6" s="1141"/>
      <c r="H6" s="1141"/>
      <c r="I6" s="1141"/>
      <c r="J6" s="1141"/>
      <c r="K6" s="1141"/>
      <c r="L6" s="1141"/>
      <c r="M6" s="1141"/>
      <c r="N6" s="1141"/>
      <c r="O6" s="1141"/>
      <c r="P6" s="1141"/>
      <c r="Q6" s="1141"/>
      <c r="R6" s="1141"/>
      <c r="S6" s="1141"/>
      <c r="T6" s="1141"/>
      <c r="U6" s="1141"/>
      <c r="V6" s="1141"/>
      <c r="W6" s="1141"/>
      <c r="X6" s="1141"/>
      <c r="Y6" s="1141"/>
      <c r="Z6" s="1141"/>
      <c r="AA6" s="1141"/>
      <c r="AB6" s="1141"/>
      <c r="AC6" s="1141"/>
      <c r="AD6" s="1141"/>
      <c r="AE6" s="1141"/>
      <c r="AF6" s="1141"/>
      <c r="AG6" s="1141"/>
      <c r="AH6" s="1121" t="s">
        <v>586</v>
      </c>
      <c r="AI6" s="1152" t="s">
        <v>587</v>
      </c>
      <c r="AJ6" s="1127" t="s">
        <v>629</v>
      </c>
      <c r="AK6" s="1128"/>
      <c r="AL6" s="1129"/>
      <c r="AM6" s="1136" t="s">
        <v>708</v>
      </c>
      <c r="AN6" s="302"/>
    </row>
    <row r="7" spans="2:40" ht="13.5" customHeight="1" x14ac:dyDescent="0.4">
      <c r="B7" s="432" t="s">
        <v>709</v>
      </c>
      <c r="C7" s="1146">
        <v>1</v>
      </c>
      <c r="D7" s="1144"/>
      <c r="E7" s="1150"/>
      <c r="F7" s="1107">
        <v>2</v>
      </c>
      <c r="G7" s="1108"/>
      <c r="H7" s="1108"/>
      <c r="I7" s="1108"/>
      <c r="J7" s="1108"/>
      <c r="K7" s="1108"/>
      <c r="L7" s="1139"/>
      <c r="M7" s="1146">
        <v>3</v>
      </c>
      <c r="N7" s="1144"/>
      <c r="O7" s="1144"/>
      <c r="P7" s="1144"/>
      <c r="Q7" s="1144"/>
      <c r="R7" s="1144"/>
      <c r="S7" s="1150"/>
      <c r="T7" s="1107">
        <v>4</v>
      </c>
      <c r="U7" s="1108"/>
      <c r="V7" s="1108"/>
      <c r="W7" s="1108"/>
      <c r="X7" s="1108"/>
      <c r="Y7" s="1108"/>
      <c r="Z7" s="1139"/>
      <c r="AA7" s="1146">
        <v>5</v>
      </c>
      <c r="AB7" s="1144"/>
      <c r="AC7" s="1144"/>
      <c r="AD7" s="1144"/>
      <c r="AE7" s="1144"/>
      <c r="AF7" s="1144"/>
      <c r="AG7" s="1147"/>
      <c r="AH7" s="1122"/>
      <c r="AI7" s="1153"/>
      <c r="AJ7" s="1130"/>
      <c r="AK7" s="1131"/>
      <c r="AL7" s="1132"/>
      <c r="AM7" s="1137"/>
      <c r="AN7" s="302"/>
    </row>
    <row r="8" spans="2:40" x14ac:dyDescent="0.4">
      <c r="B8" s="277" t="s">
        <v>588</v>
      </c>
      <c r="C8" s="287">
        <v>1</v>
      </c>
      <c r="D8" s="433">
        <f>+C8+1</f>
        <v>2</v>
      </c>
      <c r="E8" s="434">
        <f t="shared" ref="E8:AE8" si="0">+D8+1</f>
        <v>3</v>
      </c>
      <c r="F8" s="435">
        <f t="shared" si="0"/>
        <v>4</v>
      </c>
      <c r="G8" s="436">
        <f t="shared" si="0"/>
        <v>5</v>
      </c>
      <c r="H8" s="433">
        <f t="shared" si="0"/>
        <v>6</v>
      </c>
      <c r="I8" s="433">
        <f t="shared" si="0"/>
        <v>7</v>
      </c>
      <c r="J8" s="433">
        <f t="shared" si="0"/>
        <v>8</v>
      </c>
      <c r="K8" s="433">
        <f t="shared" si="0"/>
        <v>9</v>
      </c>
      <c r="L8" s="434">
        <f t="shared" si="0"/>
        <v>10</v>
      </c>
      <c r="M8" s="435">
        <f t="shared" si="0"/>
        <v>11</v>
      </c>
      <c r="N8" s="436">
        <f t="shared" si="0"/>
        <v>12</v>
      </c>
      <c r="O8" s="433">
        <f t="shared" si="0"/>
        <v>13</v>
      </c>
      <c r="P8" s="433">
        <f t="shared" si="0"/>
        <v>14</v>
      </c>
      <c r="Q8" s="433">
        <f t="shared" si="0"/>
        <v>15</v>
      </c>
      <c r="R8" s="433">
        <f t="shared" si="0"/>
        <v>16</v>
      </c>
      <c r="S8" s="434">
        <f t="shared" si="0"/>
        <v>17</v>
      </c>
      <c r="T8" s="435">
        <f t="shared" si="0"/>
        <v>18</v>
      </c>
      <c r="U8" s="436">
        <f t="shared" si="0"/>
        <v>19</v>
      </c>
      <c r="V8" s="433">
        <f t="shared" si="0"/>
        <v>20</v>
      </c>
      <c r="W8" s="433">
        <f t="shared" si="0"/>
        <v>21</v>
      </c>
      <c r="X8" s="433">
        <f t="shared" si="0"/>
        <v>22</v>
      </c>
      <c r="Y8" s="433">
        <f t="shared" si="0"/>
        <v>23</v>
      </c>
      <c r="Z8" s="434">
        <f t="shared" si="0"/>
        <v>24</v>
      </c>
      <c r="AA8" s="435">
        <f t="shared" si="0"/>
        <v>25</v>
      </c>
      <c r="AB8" s="436">
        <f t="shared" si="0"/>
        <v>26</v>
      </c>
      <c r="AC8" s="433">
        <f t="shared" si="0"/>
        <v>27</v>
      </c>
      <c r="AD8" s="433">
        <f t="shared" si="0"/>
        <v>28</v>
      </c>
      <c r="AE8" s="437">
        <f t="shared" si="0"/>
        <v>29</v>
      </c>
      <c r="AF8" s="433">
        <f>+AE8+1</f>
        <v>30</v>
      </c>
      <c r="AG8" s="438"/>
      <c r="AH8" s="1122"/>
      <c r="AI8" s="1153"/>
      <c r="AJ8" s="1133"/>
      <c r="AK8" s="1134"/>
      <c r="AL8" s="1135"/>
      <c r="AM8" s="1137"/>
      <c r="AN8" s="302"/>
    </row>
    <row r="9" spans="2:40" ht="13.5" customHeight="1" x14ac:dyDescent="0.4">
      <c r="B9" s="277" t="s">
        <v>589</v>
      </c>
      <c r="C9" s="439" t="s">
        <v>695</v>
      </c>
      <c r="D9" s="440" t="s">
        <v>592</v>
      </c>
      <c r="E9" s="441" t="s">
        <v>593</v>
      </c>
      <c r="F9" s="442" t="s">
        <v>594</v>
      </c>
      <c r="G9" s="443" t="s">
        <v>546</v>
      </c>
      <c r="H9" s="440" t="s">
        <v>545</v>
      </c>
      <c r="I9" s="440" t="s">
        <v>590</v>
      </c>
      <c r="J9" s="440" t="s">
        <v>591</v>
      </c>
      <c r="K9" s="440" t="s">
        <v>592</v>
      </c>
      <c r="L9" s="441" t="s">
        <v>593</v>
      </c>
      <c r="M9" s="442" t="s">
        <v>594</v>
      </c>
      <c r="N9" s="443" t="s">
        <v>546</v>
      </c>
      <c r="O9" s="440" t="s">
        <v>545</v>
      </c>
      <c r="P9" s="440" t="s">
        <v>590</v>
      </c>
      <c r="Q9" s="440" t="s">
        <v>591</v>
      </c>
      <c r="R9" s="440" t="s">
        <v>592</v>
      </c>
      <c r="S9" s="441" t="s">
        <v>593</v>
      </c>
      <c r="T9" s="442" t="s">
        <v>594</v>
      </c>
      <c r="U9" s="443" t="s">
        <v>546</v>
      </c>
      <c r="V9" s="440" t="s">
        <v>545</v>
      </c>
      <c r="W9" s="440" t="s">
        <v>590</v>
      </c>
      <c r="X9" s="440" t="s">
        <v>591</v>
      </c>
      <c r="Y9" s="440" t="s">
        <v>592</v>
      </c>
      <c r="Z9" s="441" t="s">
        <v>593</v>
      </c>
      <c r="AA9" s="442" t="s">
        <v>594</v>
      </c>
      <c r="AB9" s="443" t="s">
        <v>546</v>
      </c>
      <c r="AC9" s="440" t="s">
        <v>545</v>
      </c>
      <c r="AD9" s="440" t="s">
        <v>590</v>
      </c>
      <c r="AE9" s="444" t="s">
        <v>591</v>
      </c>
      <c r="AF9" s="440" t="s">
        <v>592</v>
      </c>
      <c r="AG9" s="438"/>
      <c r="AH9" s="1122"/>
      <c r="AI9" s="1153"/>
      <c r="AJ9" s="1110" t="s">
        <v>630</v>
      </c>
      <c r="AK9" s="1112" t="s">
        <v>631</v>
      </c>
      <c r="AL9" s="1114" t="s">
        <v>710</v>
      </c>
      <c r="AM9" s="1116" t="s">
        <v>711</v>
      </c>
      <c r="AN9" s="302"/>
    </row>
    <row r="10" spans="2:40" s="283" customFormat="1" ht="99.95" customHeight="1" x14ac:dyDescent="0.4">
      <c r="B10" s="280" t="s">
        <v>595</v>
      </c>
      <c r="C10" s="445"/>
      <c r="D10" s="446"/>
      <c r="E10" s="447"/>
      <c r="F10" s="448"/>
      <c r="G10" s="449"/>
      <c r="H10" s="446"/>
      <c r="I10" s="446"/>
      <c r="J10" s="446"/>
      <c r="K10" s="446"/>
      <c r="L10" s="447"/>
      <c r="M10" s="448"/>
      <c r="N10" s="449"/>
      <c r="O10" s="446"/>
      <c r="P10" s="446"/>
      <c r="Q10" s="446"/>
      <c r="R10" s="446"/>
      <c r="S10" s="447"/>
      <c r="T10" s="448"/>
      <c r="U10" s="449"/>
      <c r="V10" s="446"/>
      <c r="W10" s="446"/>
      <c r="X10" s="446"/>
      <c r="Y10" s="446"/>
      <c r="Z10" s="447"/>
      <c r="AA10" s="448"/>
      <c r="AB10" s="449"/>
      <c r="AC10" s="446"/>
      <c r="AD10" s="446"/>
      <c r="AE10" s="450" t="s">
        <v>596</v>
      </c>
      <c r="AF10" s="446"/>
      <c r="AG10" s="451"/>
      <c r="AH10" s="1123"/>
      <c r="AI10" s="1154"/>
      <c r="AJ10" s="1111"/>
      <c r="AK10" s="1113"/>
      <c r="AL10" s="1115"/>
      <c r="AM10" s="1117"/>
    </row>
    <row r="11" spans="2:40" s="284" customFormat="1" x14ac:dyDescent="0.4">
      <c r="B11" s="277" t="s">
        <v>597</v>
      </c>
      <c r="C11" s="279"/>
      <c r="D11" s="433"/>
      <c r="E11" s="434"/>
      <c r="F11" s="435"/>
      <c r="G11" s="436"/>
      <c r="H11" s="433"/>
      <c r="I11" s="433"/>
      <c r="J11" s="440"/>
      <c r="K11" s="440"/>
      <c r="L11" s="441"/>
      <c r="M11" s="435"/>
      <c r="N11" s="436"/>
      <c r="O11" s="433"/>
      <c r="P11" s="433"/>
      <c r="Q11" s="440"/>
      <c r="R11" s="440"/>
      <c r="S11" s="441"/>
      <c r="T11" s="435"/>
      <c r="U11" s="436"/>
      <c r="V11" s="433"/>
      <c r="W11" s="440"/>
      <c r="X11" s="440"/>
      <c r="Y11" s="440"/>
      <c r="Z11" s="441"/>
      <c r="AA11" s="442"/>
      <c r="AB11" s="436"/>
      <c r="AC11" s="433"/>
      <c r="AD11" s="433"/>
      <c r="AE11" s="437"/>
      <c r="AF11" s="433"/>
      <c r="AG11" s="438"/>
      <c r="AH11" s="452">
        <f>COUNTIF(C11:AG11,"●")</f>
        <v>0</v>
      </c>
      <c r="AI11" s="531">
        <v>0</v>
      </c>
      <c r="AJ11" s="532"/>
      <c r="AK11" s="455" t="e">
        <f>ROUNDDOWN(AH11/AI11,3)</f>
        <v>#DIV/0!</v>
      </c>
      <c r="AL11" s="456"/>
      <c r="AM11" s="457"/>
      <c r="AN11" s="310" t="s">
        <v>712</v>
      </c>
    </row>
    <row r="12" spans="2:40" s="284" customFormat="1" ht="19.5" thickBot="1" x14ac:dyDescent="0.45">
      <c r="B12" s="311" t="s">
        <v>632</v>
      </c>
      <c r="C12" s="286"/>
      <c r="D12" s="458"/>
      <c r="E12" s="459"/>
      <c r="F12" s="460"/>
      <c r="G12" s="461"/>
      <c r="H12" s="462"/>
      <c r="I12" s="462"/>
      <c r="J12" s="458"/>
      <c r="K12" s="458"/>
      <c r="L12" s="459"/>
      <c r="M12" s="463"/>
      <c r="N12" s="461"/>
      <c r="O12" s="462"/>
      <c r="P12" s="462"/>
      <c r="Q12" s="458"/>
      <c r="R12" s="458"/>
      <c r="S12" s="459"/>
      <c r="T12" s="463"/>
      <c r="U12" s="461"/>
      <c r="V12" s="462"/>
      <c r="W12" s="458"/>
      <c r="X12" s="458"/>
      <c r="Y12" s="458"/>
      <c r="Z12" s="459"/>
      <c r="AA12" s="460"/>
      <c r="AB12" s="461"/>
      <c r="AC12" s="462"/>
      <c r="AD12" s="462"/>
      <c r="AE12" s="464"/>
      <c r="AF12" s="462"/>
      <c r="AG12" s="465"/>
      <c r="AH12" s="466">
        <f>COUNTIF(C12:AG12,"●")</f>
        <v>0</v>
      </c>
      <c r="AI12" s="533">
        <v>0</v>
      </c>
      <c r="AJ12" s="534"/>
      <c r="AK12" s="469" t="e">
        <f>ROUNDDOWN(AH12/AI12,3)</f>
        <v>#DIV/0!</v>
      </c>
      <c r="AL12" s="470"/>
      <c r="AM12" s="471"/>
      <c r="AN12" s="313"/>
    </row>
    <row r="13" spans="2:40" ht="19.5" thickBot="1" x14ac:dyDescent="0.45">
      <c r="AJ13" s="289"/>
      <c r="AN13" s="301" t="s">
        <v>633</v>
      </c>
    </row>
    <row r="14" spans="2:40" ht="13.5" customHeight="1" x14ac:dyDescent="0.4">
      <c r="B14" s="276" t="s">
        <v>585</v>
      </c>
      <c r="C14" s="1140">
        <v>5</v>
      </c>
      <c r="D14" s="1141"/>
      <c r="E14" s="1141"/>
      <c r="F14" s="1141"/>
      <c r="G14" s="1141"/>
      <c r="H14" s="1141"/>
      <c r="I14" s="1141"/>
      <c r="J14" s="1141"/>
      <c r="K14" s="1141"/>
      <c r="L14" s="1141"/>
      <c r="M14" s="1141"/>
      <c r="N14" s="1141"/>
      <c r="O14" s="1141"/>
      <c r="P14" s="1141"/>
      <c r="Q14" s="1141"/>
      <c r="R14" s="1141"/>
      <c r="S14" s="1141"/>
      <c r="T14" s="1141"/>
      <c r="U14" s="1141"/>
      <c r="V14" s="1141"/>
      <c r="W14" s="1141"/>
      <c r="X14" s="1141"/>
      <c r="Y14" s="1141"/>
      <c r="Z14" s="1141"/>
      <c r="AA14" s="1141"/>
      <c r="AB14" s="1141"/>
      <c r="AC14" s="1141"/>
      <c r="AD14" s="1141"/>
      <c r="AE14" s="1141"/>
      <c r="AF14" s="1141"/>
      <c r="AG14" s="1145"/>
      <c r="AH14" s="1121" t="s">
        <v>586</v>
      </c>
      <c r="AI14" s="1152" t="s">
        <v>587</v>
      </c>
      <c r="AJ14" s="1127" t="s">
        <v>629</v>
      </c>
      <c r="AK14" s="1128"/>
      <c r="AL14" s="1129"/>
      <c r="AM14" s="1136" t="s">
        <v>708</v>
      </c>
      <c r="AN14" s="301" t="s">
        <v>634</v>
      </c>
    </row>
    <row r="15" spans="2:40" ht="13.5" customHeight="1" x14ac:dyDescent="0.4">
      <c r="B15" s="432" t="s">
        <v>709</v>
      </c>
      <c r="C15" s="306" t="s">
        <v>713</v>
      </c>
      <c r="D15" s="1104">
        <v>1</v>
      </c>
      <c r="E15" s="1105"/>
      <c r="F15" s="1105"/>
      <c r="G15" s="1105"/>
      <c r="H15" s="1105"/>
      <c r="I15" s="1105"/>
      <c r="J15" s="1106"/>
      <c r="K15" s="1107">
        <v>2</v>
      </c>
      <c r="L15" s="1108"/>
      <c r="M15" s="1108"/>
      <c r="N15" s="1108"/>
      <c r="O15" s="1108"/>
      <c r="P15" s="1108"/>
      <c r="Q15" s="1139"/>
      <c r="R15" s="1104">
        <v>3</v>
      </c>
      <c r="S15" s="1105"/>
      <c r="T15" s="1105"/>
      <c r="U15" s="1105"/>
      <c r="V15" s="1105"/>
      <c r="W15" s="1105"/>
      <c r="X15" s="1106"/>
      <c r="Y15" s="1107">
        <v>4</v>
      </c>
      <c r="Z15" s="1108"/>
      <c r="AA15" s="1108"/>
      <c r="AB15" s="1108"/>
      <c r="AC15" s="1108"/>
      <c r="AD15" s="1108"/>
      <c r="AE15" s="1139"/>
      <c r="AF15" s="1105">
        <v>5</v>
      </c>
      <c r="AG15" s="1151"/>
      <c r="AH15" s="1122"/>
      <c r="AI15" s="1153"/>
      <c r="AJ15" s="1130"/>
      <c r="AK15" s="1131"/>
      <c r="AL15" s="1132"/>
      <c r="AM15" s="1137"/>
      <c r="AN15" s="301"/>
    </row>
    <row r="16" spans="2:40" x14ac:dyDescent="0.4">
      <c r="B16" s="277" t="s">
        <v>588</v>
      </c>
      <c r="C16" s="278">
        <v>1</v>
      </c>
      <c r="D16" s="435">
        <f t="shared" ref="D16:AG16" si="1">+C16+1</f>
        <v>2</v>
      </c>
      <c r="E16" s="436">
        <f t="shared" si="1"/>
        <v>3</v>
      </c>
      <c r="F16" s="437">
        <f t="shared" si="1"/>
        <v>4</v>
      </c>
      <c r="G16" s="437">
        <f t="shared" si="1"/>
        <v>5</v>
      </c>
      <c r="H16" s="437">
        <f t="shared" si="1"/>
        <v>6</v>
      </c>
      <c r="I16" s="433">
        <f t="shared" si="1"/>
        <v>7</v>
      </c>
      <c r="J16" s="434">
        <f t="shared" si="1"/>
        <v>8</v>
      </c>
      <c r="K16" s="435">
        <f t="shared" si="1"/>
        <v>9</v>
      </c>
      <c r="L16" s="436">
        <f t="shared" si="1"/>
        <v>10</v>
      </c>
      <c r="M16" s="433">
        <f t="shared" si="1"/>
        <v>11</v>
      </c>
      <c r="N16" s="433">
        <f t="shared" si="1"/>
        <v>12</v>
      </c>
      <c r="O16" s="433">
        <f t="shared" si="1"/>
        <v>13</v>
      </c>
      <c r="P16" s="433">
        <f t="shared" si="1"/>
        <v>14</v>
      </c>
      <c r="Q16" s="434">
        <f t="shared" si="1"/>
        <v>15</v>
      </c>
      <c r="R16" s="435">
        <f t="shared" si="1"/>
        <v>16</v>
      </c>
      <c r="S16" s="436">
        <f t="shared" si="1"/>
        <v>17</v>
      </c>
      <c r="T16" s="433">
        <f t="shared" si="1"/>
        <v>18</v>
      </c>
      <c r="U16" s="433">
        <f t="shared" si="1"/>
        <v>19</v>
      </c>
      <c r="V16" s="433">
        <f t="shared" si="1"/>
        <v>20</v>
      </c>
      <c r="W16" s="433">
        <f t="shared" si="1"/>
        <v>21</v>
      </c>
      <c r="X16" s="434">
        <f t="shared" si="1"/>
        <v>22</v>
      </c>
      <c r="Y16" s="435">
        <f t="shared" si="1"/>
        <v>23</v>
      </c>
      <c r="Z16" s="436">
        <f t="shared" si="1"/>
        <v>24</v>
      </c>
      <c r="AA16" s="433">
        <f t="shared" si="1"/>
        <v>25</v>
      </c>
      <c r="AB16" s="433">
        <f t="shared" si="1"/>
        <v>26</v>
      </c>
      <c r="AC16" s="433">
        <f t="shared" si="1"/>
        <v>27</v>
      </c>
      <c r="AD16" s="433">
        <f t="shared" si="1"/>
        <v>28</v>
      </c>
      <c r="AE16" s="434">
        <f t="shared" si="1"/>
        <v>29</v>
      </c>
      <c r="AF16" s="435">
        <f t="shared" si="1"/>
        <v>30</v>
      </c>
      <c r="AG16" s="473">
        <f t="shared" si="1"/>
        <v>31</v>
      </c>
      <c r="AH16" s="1122"/>
      <c r="AI16" s="1153"/>
      <c r="AJ16" s="1133"/>
      <c r="AK16" s="1134"/>
      <c r="AL16" s="1135"/>
      <c r="AM16" s="1137"/>
    </row>
    <row r="17" spans="2:42" ht="13.5" customHeight="1" x14ac:dyDescent="0.4">
      <c r="B17" s="277" t="s">
        <v>589</v>
      </c>
      <c r="C17" s="305" t="s">
        <v>696</v>
      </c>
      <c r="D17" s="442" t="s">
        <v>594</v>
      </c>
      <c r="E17" s="443" t="s">
        <v>546</v>
      </c>
      <c r="F17" s="444" t="s">
        <v>545</v>
      </c>
      <c r="G17" s="444" t="s">
        <v>590</v>
      </c>
      <c r="H17" s="444" t="s">
        <v>591</v>
      </c>
      <c r="I17" s="440" t="s">
        <v>592</v>
      </c>
      <c r="J17" s="441" t="s">
        <v>593</v>
      </c>
      <c r="K17" s="442" t="s">
        <v>594</v>
      </c>
      <c r="L17" s="443" t="s">
        <v>546</v>
      </c>
      <c r="M17" s="440" t="s">
        <v>545</v>
      </c>
      <c r="N17" s="440" t="s">
        <v>590</v>
      </c>
      <c r="O17" s="440" t="s">
        <v>591</v>
      </c>
      <c r="P17" s="440" t="s">
        <v>592</v>
      </c>
      <c r="Q17" s="441" t="s">
        <v>593</v>
      </c>
      <c r="R17" s="442" t="s">
        <v>594</v>
      </c>
      <c r="S17" s="443" t="s">
        <v>546</v>
      </c>
      <c r="T17" s="440" t="s">
        <v>545</v>
      </c>
      <c r="U17" s="440" t="s">
        <v>590</v>
      </c>
      <c r="V17" s="440" t="s">
        <v>591</v>
      </c>
      <c r="W17" s="440" t="s">
        <v>592</v>
      </c>
      <c r="X17" s="441" t="s">
        <v>593</v>
      </c>
      <c r="Y17" s="442" t="s">
        <v>594</v>
      </c>
      <c r="Z17" s="443" t="s">
        <v>546</v>
      </c>
      <c r="AA17" s="440" t="s">
        <v>545</v>
      </c>
      <c r="AB17" s="440" t="s">
        <v>590</v>
      </c>
      <c r="AC17" s="440" t="s">
        <v>591</v>
      </c>
      <c r="AD17" s="440" t="s">
        <v>592</v>
      </c>
      <c r="AE17" s="441" t="s">
        <v>593</v>
      </c>
      <c r="AF17" s="442" t="s">
        <v>594</v>
      </c>
      <c r="AG17" s="474" t="s">
        <v>546</v>
      </c>
      <c r="AH17" s="1122"/>
      <c r="AI17" s="1153"/>
      <c r="AJ17" s="1110" t="s">
        <v>630</v>
      </c>
      <c r="AK17" s="1112" t="s">
        <v>631</v>
      </c>
      <c r="AL17" s="1114" t="s">
        <v>710</v>
      </c>
      <c r="AM17" s="1116" t="s">
        <v>711</v>
      </c>
      <c r="AO17" s="301"/>
    </row>
    <row r="18" spans="2:42" s="283" customFormat="1" ht="99.95" customHeight="1" x14ac:dyDescent="0.4">
      <c r="B18" s="280" t="s">
        <v>595</v>
      </c>
      <c r="C18" s="281"/>
      <c r="D18" s="448"/>
      <c r="E18" s="449" t="s">
        <v>598</v>
      </c>
      <c r="F18" s="450" t="s">
        <v>599</v>
      </c>
      <c r="G18" s="450" t="s">
        <v>600</v>
      </c>
      <c r="H18" s="475" t="s">
        <v>601</v>
      </c>
      <c r="I18" s="446"/>
      <c r="J18" s="447"/>
      <c r="K18" s="448"/>
      <c r="L18" s="449"/>
      <c r="M18" s="476" t="s">
        <v>720</v>
      </c>
      <c r="N18" s="476"/>
      <c r="O18" s="446"/>
      <c r="P18" s="446"/>
      <c r="Q18" s="447"/>
      <c r="R18" s="448"/>
      <c r="S18" s="449"/>
      <c r="T18" s="446"/>
      <c r="U18" s="446"/>
      <c r="V18" s="446"/>
      <c r="W18" s="446"/>
      <c r="X18" s="447"/>
      <c r="Y18" s="448"/>
      <c r="Z18" s="535"/>
      <c r="AA18" s="536" t="s">
        <v>614</v>
      </c>
      <c r="AB18" s="537"/>
      <c r="AC18" s="476"/>
      <c r="AD18" s="476"/>
      <c r="AE18" s="447"/>
      <c r="AF18" s="448"/>
      <c r="AG18" s="478"/>
      <c r="AH18" s="1123"/>
      <c r="AI18" s="1154"/>
      <c r="AJ18" s="1111"/>
      <c r="AK18" s="1113"/>
      <c r="AL18" s="1115"/>
      <c r="AM18" s="1117"/>
    </row>
    <row r="19" spans="2:42" s="284" customFormat="1" x14ac:dyDescent="0.4">
      <c r="B19" s="277" t="s">
        <v>597</v>
      </c>
      <c r="C19" s="278"/>
      <c r="D19" s="435"/>
      <c r="E19" s="436"/>
      <c r="F19" s="437"/>
      <c r="G19" s="437"/>
      <c r="H19" s="437"/>
      <c r="I19" s="433"/>
      <c r="J19" s="434"/>
      <c r="K19" s="435"/>
      <c r="L19" s="436"/>
      <c r="M19" s="433"/>
      <c r="N19" s="433"/>
      <c r="O19" s="433"/>
      <c r="P19" s="433"/>
      <c r="Q19" s="434"/>
      <c r="R19" s="435"/>
      <c r="S19" s="436"/>
      <c r="T19" s="433"/>
      <c r="U19" s="433"/>
      <c r="V19" s="433"/>
      <c r="W19" s="433"/>
      <c r="X19" s="434"/>
      <c r="Y19" s="435"/>
      <c r="Z19" s="436"/>
      <c r="AA19" s="433"/>
      <c r="AB19" s="433"/>
      <c r="AC19" s="440"/>
      <c r="AD19" s="440"/>
      <c r="AE19" s="434"/>
      <c r="AF19" s="503" t="s">
        <v>615</v>
      </c>
      <c r="AG19" s="538" t="s">
        <v>721</v>
      </c>
      <c r="AH19" s="452">
        <f>COUNTIF(C19:AG19,"●")</f>
        <v>2</v>
      </c>
      <c r="AI19" s="531">
        <v>7</v>
      </c>
      <c r="AJ19" s="532">
        <v>2</v>
      </c>
      <c r="AK19" s="455">
        <f>ROUNDDOWN(AH19/AI19,3)</f>
        <v>0.28499999999999998</v>
      </c>
      <c r="AL19" s="456" t="s">
        <v>643</v>
      </c>
      <c r="AM19" s="457" t="s">
        <v>643</v>
      </c>
    </row>
    <row r="20" spans="2:42" s="284" customFormat="1" ht="19.5" thickBot="1" x14ac:dyDescent="0.45">
      <c r="B20" s="311" t="s">
        <v>632</v>
      </c>
      <c r="C20" s="285"/>
      <c r="D20" s="463"/>
      <c r="E20" s="461"/>
      <c r="F20" s="464"/>
      <c r="G20" s="464"/>
      <c r="H20" s="464"/>
      <c r="I20" s="462"/>
      <c r="J20" s="479"/>
      <c r="K20" s="463"/>
      <c r="L20" s="461"/>
      <c r="M20" s="462"/>
      <c r="N20" s="462"/>
      <c r="O20" s="462"/>
      <c r="P20" s="462"/>
      <c r="Q20" s="479"/>
      <c r="R20" s="463"/>
      <c r="S20" s="461"/>
      <c r="T20" s="462"/>
      <c r="U20" s="462"/>
      <c r="V20" s="462"/>
      <c r="W20" s="462"/>
      <c r="X20" s="479"/>
      <c r="Y20" s="463"/>
      <c r="Z20" s="461"/>
      <c r="AA20" s="462"/>
      <c r="AB20" s="462"/>
      <c r="AC20" s="462"/>
      <c r="AD20" s="462"/>
      <c r="AE20" s="479"/>
      <c r="AF20" s="460" t="s">
        <v>615</v>
      </c>
      <c r="AG20" s="544" t="s">
        <v>721</v>
      </c>
      <c r="AH20" s="481">
        <f>COUNTIF(C20:AG20,"●")</f>
        <v>2</v>
      </c>
      <c r="AI20" s="533">
        <v>7</v>
      </c>
      <c r="AJ20" s="534">
        <v>2</v>
      </c>
      <c r="AK20" s="469">
        <f>ROUNDDOWN(AH20/AI20,3)</f>
        <v>0.28499999999999998</v>
      </c>
      <c r="AL20" s="470" t="s">
        <v>643</v>
      </c>
      <c r="AM20" s="471" t="s">
        <v>643</v>
      </c>
    </row>
    <row r="21" spans="2:42" ht="19.5" thickBot="1" x14ac:dyDescent="0.45">
      <c r="AJ21" s="289"/>
    </row>
    <row r="22" spans="2:42" ht="13.5" customHeight="1" x14ac:dyDescent="0.4">
      <c r="B22" s="276" t="s">
        <v>585</v>
      </c>
      <c r="C22" s="1140">
        <v>6</v>
      </c>
      <c r="D22" s="1141"/>
      <c r="E22" s="1141"/>
      <c r="F22" s="1141"/>
      <c r="G22" s="1141"/>
      <c r="H22" s="1141"/>
      <c r="I22" s="1141"/>
      <c r="J22" s="1141"/>
      <c r="K22" s="1141"/>
      <c r="L22" s="1141"/>
      <c r="M22" s="1141"/>
      <c r="N22" s="1141"/>
      <c r="O22" s="1141"/>
      <c r="P22" s="1141"/>
      <c r="Q22" s="1141"/>
      <c r="R22" s="1141"/>
      <c r="S22" s="1141"/>
      <c r="T22" s="1141"/>
      <c r="U22" s="1141"/>
      <c r="V22" s="1141"/>
      <c r="W22" s="1141"/>
      <c r="X22" s="1141"/>
      <c r="Y22" s="1141"/>
      <c r="Z22" s="1141"/>
      <c r="AA22" s="1141"/>
      <c r="AB22" s="1141"/>
      <c r="AC22" s="1141"/>
      <c r="AD22" s="1141"/>
      <c r="AE22" s="1141"/>
      <c r="AF22" s="1141"/>
      <c r="AG22" s="1145"/>
      <c r="AH22" s="1121" t="s">
        <v>586</v>
      </c>
      <c r="AI22" s="1152" t="s">
        <v>587</v>
      </c>
      <c r="AJ22" s="1127" t="s">
        <v>629</v>
      </c>
      <c r="AK22" s="1128"/>
      <c r="AL22" s="1129"/>
      <c r="AM22" s="1136" t="s">
        <v>708</v>
      </c>
    </row>
    <row r="23" spans="2:42" ht="13.5" customHeight="1" x14ac:dyDescent="0.4">
      <c r="B23" s="432" t="s">
        <v>709</v>
      </c>
      <c r="C23" s="1143" t="s">
        <v>713</v>
      </c>
      <c r="D23" s="1144"/>
      <c r="E23" s="1144"/>
      <c r="F23" s="1144"/>
      <c r="G23" s="1144"/>
      <c r="H23" s="1104">
        <v>1</v>
      </c>
      <c r="I23" s="1105"/>
      <c r="J23" s="1105"/>
      <c r="K23" s="1105"/>
      <c r="L23" s="1105"/>
      <c r="M23" s="1105"/>
      <c r="N23" s="1106"/>
      <c r="O23" s="1107">
        <v>2</v>
      </c>
      <c r="P23" s="1108"/>
      <c r="Q23" s="1108"/>
      <c r="R23" s="1108"/>
      <c r="S23" s="1108"/>
      <c r="T23" s="1108"/>
      <c r="U23" s="1139"/>
      <c r="V23" s="1104">
        <v>3</v>
      </c>
      <c r="W23" s="1105"/>
      <c r="X23" s="1105"/>
      <c r="Y23" s="1105"/>
      <c r="Z23" s="1105"/>
      <c r="AA23" s="1105"/>
      <c r="AB23" s="1106"/>
      <c r="AC23" s="1107">
        <v>4</v>
      </c>
      <c r="AD23" s="1108"/>
      <c r="AE23" s="1108"/>
      <c r="AF23" s="1108"/>
      <c r="AG23" s="1109"/>
      <c r="AH23" s="1122"/>
      <c r="AI23" s="1153"/>
      <c r="AJ23" s="1130"/>
      <c r="AK23" s="1131"/>
      <c r="AL23" s="1132"/>
      <c r="AM23" s="1137"/>
    </row>
    <row r="24" spans="2:42" x14ac:dyDescent="0.4">
      <c r="B24" s="277" t="s">
        <v>588</v>
      </c>
      <c r="C24" s="287">
        <v>1</v>
      </c>
      <c r="D24" s="433">
        <f t="shared" ref="D24:AF24" si="2">+C24+1</f>
        <v>2</v>
      </c>
      <c r="E24" s="433">
        <f t="shared" si="2"/>
        <v>3</v>
      </c>
      <c r="F24" s="433">
        <f t="shared" si="2"/>
        <v>4</v>
      </c>
      <c r="G24" s="434">
        <f t="shared" si="2"/>
        <v>5</v>
      </c>
      <c r="H24" s="435">
        <f t="shared" si="2"/>
        <v>6</v>
      </c>
      <c r="I24" s="436">
        <f t="shared" si="2"/>
        <v>7</v>
      </c>
      <c r="J24" s="433">
        <f t="shared" si="2"/>
        <v>8</v>
      </c>
      <c r="K24" s="433">
        <f t="shared" si="2"/>
        <v>9</v>
      </c>
      <c r="L24" s="433">
        <f t="shared" si="2"/>
        <v>10</v>
      </c>
      <c r="M24" s="433">
        <f t="shared" si="2"/>
        <v>11</v>
      </c>
      <c r="N24" s="434">
        <f t="shared" si="2"/>
        <v>12</v>
      </c>
      <c r="O24" s="435">
        <f t="shared" si="2"/>
        <v>13</v>
      </c>
      <c r="P24" s="436">
        <f t="shared" si="2"/>
        <v>14</v>
      </c>
      <c r="Q24" s="433">
        <f t="shared" si="2"/>
        <v>15</v>
      </c>
      <c r="R24" s="433">
        <f t="shared" si="2"/>
        <v>16</v>
      </c>
      <c r="S24" s="433">
        <f t="shared" si="2"/>
        <v>17</v>
      </c>
      <c r="T24" s="433">
        <f t="shared" si="2"/>
        <v>18</v>
      </c>
      <c r="U24" s="434">
        <f t="shared" si="2"/>
        <v>19</v>
      </c>
      <c r="V24" s="435">
        <f t="shared" si="2"/>
        <v>20</v>
      </c>
      <c r="W24" s="436">
        <f t="shared" si="2"/>
        <v>21</v>
      </c>
      <c r="X24" s="433">
        <f t="shared" si="2"/>
        <v>22</v>
      </c>
      <c r="Y24" s="433">
        <f t="shared" si="2"/>
        <v>23</v>
      </c>
      <c r="Z24" s="433">
        <f t="shared" si="2"/>
        <v>24</v>
      </c>
      <c r="AA24" s="433">
        <f t="shared" si="2"/>
        <v>25</v>
      </c>
      <c r="AB24" s="434">
        <f t="shared" si="2"/>
        <v>26</v>
      </c>
      <c r="AC24" s="435">
        <f t="shared" si="2"/>
        <v>27</v>
      </c>
      <c r="AD24" s="436">
        <f t="shared" si="2"/>
        <v>28</v>
      </c>
      <c r="AE24" s="433">
        <f t="shared" si="2"/>
        <v>29</v>
      </c>
      <c r="AF24" s="433">
        <f t="shared" si="2"/>
        <v>30</v>
      </c>
      <c r="AG24" s="438"/>
      <c r="AH24" s="1122"/>
      <c r="AI24" s="1153"/>
      <c r="AJ24" s="1133"/>
      <c r="AK24" s="1134"/>
      <c r="AL24" s="1135"/>
      <c r="AM24" s="1137"/>
      <c r="AP24" s="301"/>
    </row>
    <row r="25" spans="2:42" ht="13.5" customHeight="1" x14ac:dyDescent="0.4">
      <c r="B25" s="277" t="s">
        <v>589</v>
      </c>
      <c r="C25" s="439" t="s">
        <v>697</v>
      </c>
      <c r="D25" s="440" t="s">
        <v>590</v>
      </c>
      <c r="E25" s="440" t="s">
        <v>591</v>
      </c>
      <c r="F25" s="440" t="s">
        <v>592</v>
      </c>
      <c r="G25" s="441" t="s">
        <v>593</v>
      </c>
      <c r="H25" s="442" t="s">
        <v>594</v>
      </c>
      <c r="I25" s="443" t="s">
        <v>546</v>
      </c>
      <c r="J25" s="440" t="s">
        <v>545</v>
      </c>
      <c r="K25" s="440" t="s">
        <v>590</v>
      </c>
      <c r="L25" s="440" t="s">
        <v>591</v>
      </c>
      <c r="M25" s="440" t="s">
        <v>592</v>
      </c>
      <c r="N25" s="441" t="s">
        <v>593</v>
      </c>
      <c r="O25" s="442" t="s">
        <v>594</v>
      </c>
      <c r="P25" s="443" t="s">
        <v>546</v>
      </c>
      <c r="Q25" s="440" t="s">
        <v>545</v>
      </c>
      <c r="R25" s="440" t="s">
        <v>590</v>
      </c>
      <c r="S25" s="440" t="s">
        <v>591</v>
      </c>
      <c r="T25" s="440" t="s">
        <v>592</v>
      </c>
      <c r="U25" s="441" t="s">
        <v>593</v>
      </c>
      <c r="V25" s="442" t="s">
        <v>594</v>
      </c>
      <c r="W25" s="443" t="s">
        <v>546</v>
      </c>
      <c r="X25" s="440" t="s">
        <v>545</v>
      </c>
      <c r="Y25" s="440" t="s">
        <v>590</v>
      </c>
      <c r="Z25" s="440" t="s">
        <v>591</v>
      </c>
      <c r="AA25" s="440" t="s">
        <v>592</v>
      </c>
      <c r="AB25" s="441" t="s">
        <v>593</v>
      </c>
      <c r="AC25" s="442" t="s">
        <v>594</v>
      </c>
      <c r="AD25" s="443" t="s">
        <v>546</v>
      </c>
      <c r="AE25" s="440" t="s">
        <v>545</v>
      </c>
      <c r="AF25" s="440" t="s">
        <v>590</v>
      </c>
      <c r="AG25" s="438"/>
      <c r="AH25" s="1122"/>
      <c r="AI25" s="1153"/>
      <c r="AJ25" s="1110" t="s">
        <v>630</v>
      </c>
      <c r="AK25" s="1112" t="s">
        <v>631</v>
      </c>
      <c r="AL25" s="1114" t="s">
        <v>710</v>
      </c>
      <c r="AM25" s="1116" t="s">
        <v>711</v>
      </c>
    </row>
    <row r="26" spans="2:42" s="283" customFormat="1" ht="99.95" customHeight="1" x14ac:dyDescent="0.4">
      <c r="B26" s="280" t="s">
        <v>595</v>
      </c>
      <c r="C26" s="282"/>
      <c r="D26" s="446"/>
      <c r="E26" s="446"/>
      <c r="F26" s="446"/>
      <c r="G26" s="447"/>
      <c r="H26" s="448"/>
      <c r="I26" s="449"/>
      <c r="J26" s="446"/>
      <c r="K26" s="446"/>
      <c r="L26" s="446"/>
      <c r="M26" s="446"/>
      <c r="N26" s="447"/>
      <c r="O26" s="448"/>
      <c r="P26" s="449"/>
      <c r="Q26" s="446"/>
      <c r="R26" s="476" t="s">
        <v>725</v>
      </c>
      <c r="S26" s="446"/>
      <c r="T26" s="446"/>
      <c r="U26" s="447"/>
      <c r="V26" s="448"/>
      <c r="W26" s="449"/>
      <c r="X26" s="446"/>
      <c r="Y26" s="446"/>
      <c r="Z26" s="446"/>
      <c r="AA26" s="446"/>
      <c r="AB26" s="447"/>
      <c r="AC26" s="482"/>
      <c r="AD26" s="449"/>
      <c r="AE26" s="446"/>
      <c r="AF26" s="446"/>
      <c r="AG26" s="483"/>
      <c r="AH26" s="1123"/>
      <c r="AI26" s="1154"/>
      <c r="AJ26" s="1111"/>
      <c r="AK26" s="1113"/>
      <c r="AL26" s="1115"/>
      <c r="AM26" s="1117"/>
    </row>
    <row r="27" spans="2:42" s="284" customFormat="1" ht="13.5" customHeight="1" x14ac:dyDescent="0.4">
      <c r="B27" s="277" t="s">
        <v>597</v>
      </c>
      <c r="C27" s="287"/>
      <c r="D27" s="433"/>
      <c r="E27" s="433"/>
      <c r="F27" s="433"/>
      <c r="G27" s="434"/>
      <c r="H27" s="442" t="s">
        <v>721</v>
      </c>
      <c r="I27" s="443" t="s">
        <v>721</v>
      </c>
      <c r="J27" s="433"/>
      <c r="K27" s="433"/>
      <c r="L27" s="433"/>
      <c r="M27" s="433"/>
      <c r="N27" s="434"/>
      <c r="O27" s="442" t="s">
        <v>721</v>
      </c>
      <c r="P27" s="443" t="s">
        <v>721</v>
      </c>
      <c r="Q27" s="433"/>
      <c r="R27" s="433"/>
      <c r="S27" s="433"/>
      <c r="T27" s="433"/>
      <c r="U27" s="434"/>
      <c r="V27" s="442" t="s">
        <v>721</v>
      </c>
      <c r="W27" s="443" t="s">
        <v>721</v>
      </c>
      <c r="X27" s="433"/>
      <c r="Y27" s="433"/>
      <c r="Z27" s="433"/>
      <c r="AA27" s="433"/>
      <c r="AB27" s="434"/>
      <c r="AC27" s="442" t="s">
        <v>721</v>
      </c>
      <c r="AD27" s="443" t="s">
        <v>721</v>
      </c>
      <c r="AE27" s="433"/>
      <c r="AF27" s="433"/>
      <c r="AG27" s="438"/>
      <c r="AH27" s="452">
        <f>COUNTIF(C27:AG27,"●")</f>
        <v>8</v>
      </c>
      <c r="AI27" s="531">
        <v>30</v>
      </c>
      <c r="AJ27" s="532">
        <v>8</v>
      </c>
      <c r="AK27" s="455">
        <f>ROUNDDOWN(AH27/AI27,3)</f>
        <v>0.26600000000000001</v>
      </c>
      <c r="AL27" s="456" t="s">
        <v>643</v>
      </c>
      <c r="AM27" s="457" t="s">
        <v>643</v>
      </c>
    </row>
    <row r="28" spans="2:42" s="284" customFormat="1" ht="19.5" thickBot="1" x14ac:dyDescent="0.45">
      <c r="B28" s="311" t="s">
        <v>632</v>
      </c>
      <c r="C28" s="288"/>
      <c r="D28" s="462"/>
      <c r="E28" s="462"/>
      <c r="F28" s="462"/>
      <c r="G28" s="479"/>
      <c r="H28" s="460" t="s">
        <v>721</v>
      </c>
      <c r="I28" s="545" t="s">
        <v>721</v>
      </c>
      <c r="J28" s="462"/>
      <c r="K28" s="462"/>
      <c r="L28" s="462"/>
      <c r="M28" s="462"/>
      <c r="N28" s="479"/>
      <c r="O28" s="460" t="s">
        <v>721</v>
      </c>
      <c r="P28" s="545" t="s">
        <v>721</v>
      </c>
      <c r="Q28" s="462"/>
      <c r="R28" s="458" t="s">
        <v>721</v>
      </c>
      <c r="S28" s="462"/>
      <c r="T28" s="462"/>
      <c r="U28" s="479"/>
      <c r="V28" s="460" t="s">
        <v>721</v>
      </c>
      <c r="W28" s="545" t="s">
        <v>721</v>
      </c>
      <c r="X28" s="462"/>
      <c r="Y28" s="462"/>
      <c r="Z28" s="462"/>
      <c r="AA28" s="462"/>
      <c r="AB28" s="479"/>
      <c r="AC28" s="460" t="s">
        <v>721</v>
      </c>
      <c r="AD28" s="545" t="s">
        <v>721</v>
      </c>
      <c r="AE28" s="462"/>
      <c r="AF28" s="462"/>
      <c r="AG28" s="465"/>
      <c r="AH28" s="481">
        <f>COUNTIF(C28:AG28,"●")</f>
        <v>9</v>
      </c>
      <c r="AI28" s="533">
        <v>30</v>
      </c>
      <c r="AJ28" s="534">
        <v>8</v>
      </c>
      <c r="AK28" s="469">
        <f>ROUNDDOWN(AH28/AI28,3)</f>
        <v>0.3</v>
      </c>
      <c r="AL28" s="470" t="s">
        <v>643</v>
      </c>
      <c r="AM28" s="471" t="s">
        <v>643</v>
      </c>
    </row>
    <row r="29" spans="2:42" ht="19.5" thickBot="1" x14ac:dyDescent="0.45">
      <c r="AJ29" s="289"/>
    </row>
    <row r="30" spans="2:42" ht="13.5" customHeight="1" x14ac:dyDescent="0.4">
      <c r="B30" s="276" t="s">
        <v>585</v>
      </c>
      <c r="C30" s="1118">
        <v>7</v>
      </c>
      <c r="D30" s="1119"/>
      <c r="E30" s="1119"/>
      <c r="F30" s="1119"/>
      <c r="G30" s="1119"/>
      <c r="H30" s="1119"/>
      <c r="I30" s="1119"/>
      <c r="J30" s="1119"/>
      <c r="K30" s="1119"/>
      <c r="L30" s="1119"/>
      <c r="M30" s="1119"/>
      <c r="N30" s="1119"/>
      <c r="O30" s="1119"/>
      <c r="P30" s="1119"/>
      <c r="Q30" s="1119"/>
      <c r="R30" s="1119"/>
      <c r="S30" s="1119"/>
      <c r="T30" s="1119"/>
      <c r="U30" s="1119"/>
      <c r="V30" s="1119"/>
      <c r="W30" s="1119"/>
      <c r="X30" s="1119"/>
      <c r="Y30" s="1119"/>
      <c r="Z30" s="1119"/>
      <c r="AA30" s="1119"/>
      <c r="AB30" s="1119"/>
      <c r="AC30" s="1119"/>
      <c r="AD30" s="1119"/>
      <c r="AE30" s="1119"/>
      <c r="AF30" s="1119"/>
      <c r="AG30" s="1148"/>
      <c r="AH30" s="1121" t="s">
        <v>586</v>
      </c>
      <c r="AI30" s="1152" t="s">
        <v>587</v>
      </c>
      <c r="AJ30" s="1127" t="s">
        <v>629</v>
      </c>
      <c r="AK30" s="1128"/>
      <c r="AL30" s="1129"/>
      <c r="AM30" s="1136" t="s">
        <v>708</v>
      </c>
    </row>
    <row r="31" spans="2:42" ht="13.5" customHeight="1" x14ac:dyDescent="0.4">
      <c r="B31" s="432" t="s">
        <v>709</v>
      </c>
      <c r="C31" s="1155" t="s">
        <v>714</v>
      </c>
      <c r="D31" s="1156"/>
      <c r="E31" s="1156"/>
      <c r="F31" s="1104">
        <v>1</v>
      </c>
      <c r="G31" s="1105"/>
      <c r="H31" s="1105"/>
      <c r="I31" s="1105"/>
      <c r="J31" s="1105"/>
      <c r="K31" s="1105"/>
      <c r="L31" s="1106"/>
      <c r="M31" s="1107">
        <v>2</v>
      </c>
      <c r="N31" s="1108"/>
      <c r="O31" s="1108"/>
      <c r="P31" s="1108"/>
      <c r="Q31" s="1108"/>
      <c r="R31" s="1108"/>
      <c r="S31" s="1139"/>
      <c r="T31" s="1104">
        <v>3</v>
      </c>
      <c r="U31" s="1105"/>
      <c r="V31" s="1105"/>
      <c r="W31" s="1105"/>
      <c r="X31" s="1105"/>
      <c r="Y31" s="1105"/>
      <c r="Z31" s="1106"/>
      <c r="AA31" s="1107">
        <v>4</v>
      </c>
      <c r="AB31" s="1108"/>
      <c r="AC31" s="1108"/>
      <c r="AD31" s="1108"/>
      <c r="AE31" s="1108"/>
      <c r="AF31" s="1108"/>
      <c r="AG31" s="1139"/>
      <c r="AH31" s="1122"/>
      <c r="AI31" s="1153"/>
      <c r="AJ31" s="1130"/>
      <c r="AK31" s="1131"/>
      <c r="AL31" s="1132"/>
      <c r="AM31" s="1137"/>
    </row>
    <row r="32" spans="2:42" x14ac:dyDescent="0.4">
      <c r="B32" s="277" t="s">
        <v>588</v>
      </c>
      <c r="C32" s="279">
        <v>1</v>
      </c>
      <c r="D32" s="433">
        <f t="shared" ref="D32:AG32" si="3">+C32+1</f>
        <v>2</v>
      </c>
      <c r="E32" s="434">
        <f t="shared" si="3"/>
        <v>3</v>
      </c>
      <c r="F32" s="435">
        <f t="shared" si="3"/>
        <v>4</v>
      </c>
      <c r="G32" s="436">
        <f t="shared" si="3"/>
        <v>5</v>
      </c>
      <c r="H32" s="433">
        <f t="shared" si="3"/>
        <v>6</v>
      </c>
      <c r="I32" s="433">
        <f t="shared" si="3"/>
        <v>7</v>
      </c>
      <c r="J32" s="484">
        <f t="shared" si="3"/>
        <v>8</v>
      </c>
      <c r="K32" s="433">
        <f t="shared" si="3"/>
        <v>9</v>
      </c>
      <c r="L32" s="434">
        <f t="shared" si="3"/>
        <v>10</v>
      </c>
      <c r="M32" s="435">
        <f t="shared" si="3"/>
        <v>11</v>
      </c>
      <c r="N32" s="436">
        <f t="shared" si="3"/>
        <v>12</v>
      </c>
      <c r="O32" s="433">
        <f t="shared" si="3"/>
        <v>13</v>
      </c>
      <c r="P32" s="433">
        <f t="shared" si="3"/>
        <v>14</v>
      </c>
      <c r="Q32" s="433">
        <f t="shared" si="3"/>
        <v>15</v>
      </c>
      <c r="R32" s="433">
        <f t="shared" si="3"/>
        <v>16</v>
      </c>
      <c r="S32" s="434">
        <f t="shared" si="3"/>
        <v>17</v>
      </c>
      <c r="T32" s="435">
        <f t="shared" si="3"/>
        <v>18</v>
      </c>
      <c r="U32" s="436">
        <f t="shared" si="3"/>
        <v>19</v>
      </c>
      <c r="V32" s="437">
        <f t="shared" si="3"/>
        <v>20</v>
      </c>
      <c r="W32" s="433">
        <f t="shared" si="3"/>
        <v>21</v>
      </c>
      <c r="X32" s="433">
        <f t="shared" si="3"/>
        <v>22</v>
      </c>
      <c r="Y32" s="433">
        <f t="shared" si="3"/>
        <v>23</v>
      </c>
      <c r="Z32" s="434">
        <f t="shared" si="3"/>
        <v>24</v>
      </c>
      <c r="AA32" s="435">
        <f t="shared" si="3"/>
        <v>25</v>
      </c>
      <c r="AB32" s="436">
        <f t="shared" si="3"/>
        <v>26</v>
      </c>
      <c r="AC32" s="433">
        <f t="shared" si="3"/>
        <v>27</v>
      </c>
      <c r="AD32" s="433">
        <f t="shared" si="3"/>
        <v>28</v>
      </c>
      <c r="AE32" s="433">
        <f t="shared" si="3"/>
        <v>29</v>
      </c>
      <c r="AF32" s="433">
        <f t="shared" si="3"/>
        <v>30</v>
      </c>
      <c r="AG32" s="434">
        <f t="shared" si="3"/>
        <v>31</v>
      </c>
      <c r="AH32" s="1122"/>
      <c r="AI32" s="1153"/>
      <c r="AJ32" s="1133"/>
      <c r="AK32" s="1134"/>
      <c r="AL32" s="1135"/>
      <c r="AM32" s="1137"/>
    </row>
    <row r="33" spans="2:39" ht="13.5" customHeight="1" x14ac:dyDescent="0.4">
      <c r="B33" s="277" t="s">
        <v>589</v>
      </c>
      <c r="C33" s="485" t="s">
        <v>695</v>
      </c>
      <c r="D33" s="486" t="s">
        <v>592</v>
      </c>
      <c r="E33" s="487" t="s">
        <v>593</v>
      </c>
      <c r="F33" s="442" t="s">
        <v>594</v>
      </c>
      <c r="G33" s="443" t="s">
        <v>546</v>
      </c>
      <c r="H33" s="440" t="s">
        <v>545</v>
      </c>
      <c r="I33" s="486" t="s">
        <v>590</v>
      </c>
      <c r="J33" s="486" t="s">
        <v>591</v>
      </c>
      <c r="K33" s="486" t="s">
        <v>592</v>
      </c>
      <c r="L33" s="487" t="s">
        <v>593</v>
      </c>
      <c r="M33" s="442" t="s">
        <v>594</v>
      </c>
      <c r="N33" s="443" t="s">
        <v>546</v>
      </c>
      <c r="O33" s="440" t="s">
        <v>545</v>
      </c>
      <c r="P33" s="486" t="s">
        <v>590</v>
      </c>
      <c r="Q33" s="486" t="s">
        <v>591</v>
      </c>
      <c r="R33" s="486" t="s">
        <v>592</v>
      </c>
      <c r="S33" s="487" t="s">
        <v>593</v>
      </c>
      <c r="T33" s="442" t="s">
        <v>594</v>
      </c>
      <c r="U33" s="443" t="s">
        <v>546</v>
      </c>
      <c r="V33" s="444" t="s">
        <v>545</v>
      </c>
      <c r="W33" s="440" t="s">
        <v>590</v>
      </c>
      <c r="X33" s="486" t="s">
        <v>591</v>
      </c>
      <c r="Y33" s="486" t="s">
        <v>592</v>
      </c>
      <c r="Z33" s="487" t="s">
        <v>593</v>
      </c>
      <c r="AA33" s="442" t="s">
        <v>594</v>
      </c>
      <c r="AB33" s="443" t="s">
        <v>546</v>
      </c>
      <c r="AC33" s="440" t="s">
        <v>545</v>
      </c>
      <c r="AD33" s="486" t="s">
        <v>590</v>
      </c>
      <c r="AE33" s="486" t="s">
        <v>591</v>
      </c>
      <c r="AF33" s="486" t="s">
        <v>592</v>
      </c>
      <c r="AG33" s="487" t="s">
        <v>593</v>
      </c>
      <c r="AH33" s="1122"/>
      <c r="AI33" s="1153"/>
      <c r="AJ33" s="1110" t="s">
        <v>630</v>
      </c>
      <c r="AK33" s="1112" t="s">
        <v>631</v>
      </c>
      <c r="AL33" s="1114" t="s">
        <v>710</v>
      </c>
      <c r="AM33" s="1116" t="s">
        <v>711</v>
      </c>
    </row>
    <row r="34" spans="2:39" s="283" customFormat="1" ht="99.95" customHeight="1" x14ac:dyDescent="0.4">
      <c r="B34" s="280" t="s">
        <v>595</v>
      </c>
      <c r="C34" s="445"/>
      <c r="D34" s="446"/>
      <c r="E34" s="447"/>
      <c r="F34" s="482"/>
      <c r="G34" s="449"/>
      <c r="H34" s="446"/>
      <c r="I34" s="446"/>
      <c r="J34" s="446"/>
      <c r="K34" s="446"/>
      <c r="L34" s="447"/>
      <c r="M34" s="448"/>
      <c r="N34" s="449"/>
      <c r="O34" s="446"/>
      <c r="P34" s="446"/>
      <c r="Q34" s="446"/>
      <c r="R34" s="446"/>
      <c r="S34" s="447"/>
      <c r="T34" s="448"/>
      <c r="U34" s="449"/>
      <c r="V34" s="475" t="s">
        <v>635</v>
      </c>
      <c r="W34" s="476"/>
      <c r="X34" s="446"/>
      <c r="Y34" s="446"/>
      <c r="Z34" s="447"/>
      <c r="AA34" s="448"/>
      <c r="AB34" s="449"/>
      <c r="AC34" s="446"/>
      <c r="AD34" s="446"/>
      <c r="AE34" s="446"/>
      <c r="AF34" s="446"/>
      <c r="AG34" s="447"/>
      <c r="AH34" s="1123"/>
      <c r="AI34" s="1154"/>
      <c r="AJ34" s="1111"/>
      <c r="AK34" s="1113"/>
      <c r="AL34" s="1115"/>
      <c r="AM34" s="1117"/>
    </row>
    <row r="35" spans="2:39" s="284" customFormat="1" x14ac:dyDescent="0.4">
      <c r="B35" s="277" t="s">
        <v>597</v>
      </c>
      <c r="C35" s="279"/>
      <c r="D35" s="433"/>
      <c r="E35" s="434"/>
      <c r="F35" s="442" t="s">
        <v>721</v>
      </c>
      <c r="G35" s="443" t="s">
        <v>721</v>
      </c>
      <c r="H35" s="433"/>
      <c r="I35" s="433"/>
      <c r="J35" s="433"/>
      <c r="K35" s="433"/>
      <c r="L35" s="434"/>
      <c r="M35" s="442"/>
      <c r="N35" s="443"/>
      <c r="O35" s="433"/>
      <c r="P35" s="440" t="s">
        <v>721</v>
      </c>
      <c r="Q35" s="440" t="s">
        <v>721</v>
      </c>
      <c r="R35" s="433"/>
      <c r="S35" s="434"/>
      <c r="T35" s="442" t="s">
        <v>721</v>
      </c>
      <c r="U35" s="443" t="s">
        <v>721</v>
      </c>
      <c r="V35" s="444" t="s">
        <v>721</v>
      </c>
      <c r="W35" s="433"/>
      <c r="X35" s="433"/>
      <c r="Y35" s="433"/>
      <c r="Z35" s="434"/>
      <c r="AA35" s="442" t="s">
        <v>721</v>
      </c>
      <c r="AB35" s="443" t="s">
        <v>721</v>
      </c>
      <c r="AC35" s="433"/>
      <c r="AD35" s="433"/>
      <c r="AE35" s="433"/>
      <c r="AF35" s="433"/>
      <c r="AG35" s="434"/>
      <c r="AH35" s="452">
        <f>COUNTIF(C35:AG35,"●")</f>
        <v>9</v>
      </c>
      <c r="AI35" s="531">
        <v>31</v>
      </c>
      <c r="AJ35" s="532">
        <v>8</v>
      </c>
      <c r="AK35" s="455">
        <f>ROUNDDOWN(AH35/AI35,3)</f>
        <v>0.28999999999999998</v>
      </c>
      <c r="AL35" s="456" t="s">
        <v>643</v>
      </c>
      <c r="AM35" s="457" t="s">
        <v>643</v>
      </c>
    </row>
    <row r="36" spans="2:39" s="284" customFormat="1" ht="19.5" thickBot="1" x14ac:dyDescent="0.45">
      <c r="B36" s="311" t="s">
        <v>632</v>
      </c>
      <c r="C36" s="286"/>
      <c r="D36" s="462"/>
      <c r="E36" s="479"/>
      <c r="F36" s="460" t="s">
        <v>721</v>
      </c>
      <c r="G36" s="545" t="s">
        <v>721</v>
      </c>
      <c r="H36" s="462"/>
      <c r="I36" s="462"/>
      <c r="J36" s="462"/>
      <c r="K36" s="462"/>
      <c r="L36" s="479"/>
      <c r="M36" s="463"/>
      <c r="N36" s="461"/>
      <c r="O36" s="462"/>
      <c r="P36" s="458" t="s">
        <v>721</v>
      </c>
      <c r="Q36" s="458" t="s">
        <v>721</v>
      </c>
      <c r="R36" s="462"/>
      <c r="S36" s="479"/>
      <c r="T36" s="460" t="s">
        <v>721</v>
      </c>
      <c r="U36" s="545" t="s">
        <v>721</v>
      </c>
      <c r="V36" s="546" t="s">
        <v>721</v>
      </c>
      <c r="W36" s="462"/>
      <c r="X36" s="462"/>
      <c r="Y36" s="462"/>
      <c r="Z36" s="479"/>
      <c r="AA36" s="460" t="s">
        <v>721</v>
      </c>
      <c r="AB36" s="545" t="s">
        <v>721</v>
      </c>
      <c r="AC36" s="462"/>
      <c r="AD36" s="462"/>
      <c r="AE36" s="462"/>
      <c r="AF36" s="462"/>
      <c r="AG36" s="479"/>
      <c r="AH36" s="481">
        <f>COUNTIF(C36:AG36,"●")</f>
        <v>9</v>
      </c>
      <c r="AI36" s="533">
        <v>31</v>
      </c>
      <c r="AJ36" s="534">
        <v>8</v>
      </c>
      <c r="AK36" s="469">
        <f>ROUNDDOWN(AH36/AI36,3)</f>
        <v>0.28999999999999998</v>
      </c>
      <c r="AL36" s="470" t="s">
        <v>643</v>
      </c>
      <c r="AM36" s="471" t="s">
        <v>643</v>
      </c>
    </row>
    <row r="37" spans="2:39" ht="19.5" thickBot="1" x14ac:dyDescent="0.45">
      <c r="AJ37" s="289"/>
    </row>
    <row r="38" spans="2:39" ht="13.5" customHeight="1" x14ac:dyDescent="0.4">
      <c r="B38" s="276" t="s">
        <v>585</v>
      </c>
      <c r="C38" s="1140">
        <v>8</v>
      </c>
      <c r="D38" s="1141"/>
      <c r="E38" s="1141"/>
      <c r="F38" s="1141"/>
      <c r="G38" s="1141"/>
      <c r="H38" s="1141"/>
      <c r="I38" s="1141"/>
      <c r="J38" s="1141"/>
      <c r="K38" s="1141"/>
      <c r="L38" s="1141"/>
      <c r="M38" s="1141"/>
      <c r="N38" s="1141"/>
      <c r="O38" s="1141"/>
      <c r="P38" s="1141"/>
      <c r="Q38" s="1141"/>
      <c r="R38" s="1141"/>
      <c r="S38" s="1141"/>
      <c r="T38" s="1141"/>
      <c r="U38" s="1141"/>
      <c r="V38" s="1141"/>
      <c r="W38" s="1141"/>
      <c r="X38" s="1141"/>
      <c r="Y38" s="1141"/>
      <c r="Z38" s="1141"/>
      <c r="AA38" s="1141"/>
      <c r="AB38" s="1141"/>
      <c r="AC38" s="1141"/>
      <c r="AD38" s="1141"/>
      <c r="AE38" s="1141"/>
      <c r="AF38" s="1141"/>
      <c r="AG38" s="1145"/>
      <c r="AH38" s="1121" t="s">
        <v>586</v>
      </c>
      <c r="AI38" s="1152" t="s">
        <v>587</v>
      </c>
      <c r="AJ38" s="1127" t="s">
        <v>629</v>
      </c>
      <c r="AK38" s="1128"/>
      <c r="AL38" s="1129"/>
      <c r="AM38" s="1136" t="s">
        <v>708</v>
      </c>
    </row>
    <row r="39" spans="2:39" ht="13.5" customHeight="1" x14ac:dyDescent="0.4">
      <c r="B39" s="432" t="s">
        <v>709</v>
      </c>
      <c r="C39" s="1146">
        <v>1</v>
      </c>
      <c r="D39" s="1144"/>
      <c r="E39" s="1144"/>
      <c r="F39" s="1144"/>
      <c r="G39" s="1144"/>
      <c r="H39" s="1144"/>
      <c r="I39" s="1144"/>
      <c r="J39" s="1107">
        <v>2</v>
      </c>
      <c r="K39" s="1108"/>
      <c r="L39" s="1108"/>
      <c r="M39" s="1108"/>
      <c r="N39" s="1108"/>
      <c r="O39" s="1108"/>
      <c r="P39" s="1139"/>
      <c r="Q39" s="1146">
        <v>3</v>
      </c>
      <c r="R39" s="1144"/>
      <c r="S39" s="1144"/>
      <c r="T39" s="1144"/>
      <c r="U39" s="1144"/>
      <c r="V39" s="1144"/>
      <c r="W39" s="1150"/>
      <c r="X39" s="1107">
        <v>4</v>
      </c>
      <c r="Y39" s="1108"/>
      <c r="Z39" s="1108"/>
      <c r="AA39" s="1108"/>
      <c r="AB39" s="1108"/>
      <c r="AC39" s="1108"/>
      <c r="AD39" s="1139"/>
      <c r="AE39" s="1146">
        <v>5</v>
      </c>
      <c r="AF39" s="1144"/>
      <c r="AG39" s="1147"/>
      <c r="AH39" s="1122"/>
      <c r="AI39" s="1153"/>
      <c r="AJ39" s="1130"/>
      <c r="AK39" s="1131"/>
      <c r="AL39" s="1132"/>
      <c r="AM39" s="1137"/>
    </row>
    <row r="40" spans="2:39" x14ac:dyDescent="0.4">
      <c r="B40" s="277" t="s">
        <v>588</v>
      </c>
      <c r="C40" s="435">
        <v>1</v>
      </c>
      <c r="D40" s="436">
        <f t="shared" ref="D40:AG40" si="4">+C40+1</f>
        <v>2</v>
      </c>
      <c r="E40" s="433">
        <f t="shared" si="4"/>
        <v>3</v>
      </c>
      <c r="F40" s="433">
        <f t="shared" si="4"/>
        <v>4</v>
      </c>
      <c r="G40" s="433">
        <f t="shared" si="4"/>
        <v>5</v>
      </c>
      <c r="H40" s="433">
        <f t="shared" si="4"/>
        <v>6</v>
      </c>
      <c r="I40" s="434">
        <f t="shared" si="4"/>
        <v>7</v>
      </c>
      <c r="J40" s="435">
        <f t="shared" si="4"/>
        <v>8</v>
      </c>
      <c r="K40" s="436">
        <f t="shared" si="4"/>
        <v>9</v>
      </c>
      <c r="L40" s="433">
        <f t="shared" si="4"/>
        <v>10</v>
      </c>
      <c r="M40" s="437">
        <f t="shared" si="4"/>
        <v>11</v>
      </c>
      <c r="N40" s="433">
        <f t="shared" si="4"/>
        <v>12</v>
      </c>
      <c r="O40" s="433">
        <f t="shared" si="4"/>
        <v>13</v>
      </c>
      <c r="P40" s="434">
        <f t="shared" si="4"/>
        <v>14</v>
      </c>
      <c r="Q40" s="435">
        <f t="shared" si="4"/>
        <v>15</v>
      </c>
      <c r="R40" s="436">
        <f t="shared" si="4"/>
        <v>16</v>
      </c>
      <c r="S40" s="433">
        <f t="shared" si="4"/>
        <v>17</v>
      </c>
      <c r="T40" s="433">
        <f t="shared" si="4"/>
        <v>18</v>
      </c>
      <c r="U40" s="433">
        <f t="shared" si="4"/>
        <v>19</v>
      </c>
      <c r="V40" s="433">
        <f t="shared" si="4"/>
        <v>20</v>
      </c>
      <c r="W40" s="434">
        <f t="shared" si="4"/>
        <v>21</v>
      </c>
      <c r="X40" s="435">
        <f t="shared" si="4"/>
        <v>22</v>
      </c>
      <c r="Y40" s="436">
        <f t="shared" si="4"/>
        <v>23</v>
      </c>
      <c r="Z40" s="433">
        <f t="shared" si="4"/>
        <v>24</v>
      </c>
      <c r="AA40" s="433">
        <f t="shared" si="4"/>
        <v>25</v>
      </c>
      <c r="AB40" s="433">
        <f t="shared" si="4"/>
        <v>26</v>
      </c>
      <c r="AC40" s="433">
        <f t="shared" si="4"/>
        <v>27</v>
      </c>
      <c r="AD40" s="434">
        <f t="shared" si="4"/>
        <v>28</v>
      </c>
      <c r="AE40" s="435">
        <f t="shared" si="4"/>
        <v>29</v>
      </c>
      <c r="AF40" s="436">
        <f t="shared" si="4"/>
        <v>30</v>
      </c>
      <c r="AG40" s="434">
        <f t="shared" si="4"/>
        <v>31</v>
      </c>
      <c r="AH40" s="1122"/>
      <c r="AI40" s="1153"/>
      <c r="AJ40" s="1133"/>
      <c r="AK40" s="1134"/>
      <c r="AL40" s="1135"/>
      <c r="AM40" s="1137"/>
    </row>
    <row r="41" spans="2:39" ht="13.5" customHeight="1" x14ac:dyDescent="0.4">
      <c r="B41" s="277" t="s">
        <v>589</v>
      </c>
      <c r="C41" s="442" t="s">
        <v>698</v>
      </c>
      <c r="D41" s="443" t="s">
        <v>546</v>
      </c>
      <c r="E41" s="440" t="s">
        <v>545</v>
      </c>
      <c r="F41" s="440" t="s">
        <v>590</v>
      </c>
      <c r="G41" s="440" t="s">
        <v>591</v>
      </c>
      <c r="H41" s="440" t="s">
        <v>592</v>
      </c>
      <c r="I41" s="441" t="s">
        <v>593</v>
      </c>
      <c r="J41" s="442" t="s">
        <v>594</v>
      </c>
      <c r="K41" s="443" t="s">
        <v>546</v>
      </c>
      <c r="L41" s="440" t="s">
        <v>545</v>
      </c>
      <c r="M41" s="444" t="s">
        <v>590</v>
      </c>
      <c r="N41" s="440" t="s">
        <v>591</v>
      </c>
      <c r="O41" s="440" t="s">
        <v>592</v>
      </c>
      <c r="P41" s="441" t="s">
        <v>593</v>
      </c>
      <c r="Q41" s="442" t="s">
        <v>594</v>
      </c>
      <c r="R41" s="443" t="s">
        <v>546</v>
      </c>
      <c r="S41" s="440" t="s">
        <v>545</v>
      </c>
      <c r="T41" s="440" t="s">
        <v>590</v>
      </c>
      <c r="U41" s="440" t="s">
        <v>591</v>
      </c>
      <c r="V41" s="440" t="s">
        <v>592</v>
      </c>
      <c r="W41" s="441" t="s">
        <v>593</v>
      </c>
      <c r="X41" s="442" t="s">
        <v>594</v>
      </c>
      <c r="Y41" s="443" t="s">
        <v>546</v>
      </c>
      <c r="Z41" s="440" t="s">
        <v>545</v>
      </c>
      <c r="AA41" s="440" t="s">
        <v>590</v>
      </c>
      <c r="AB41" s="440" t="s">
        <v>591</v>
      </c>
      <c r="AC41" s="440" t="s">
        <v>592</v>
      </c>
      <c r="AD41" s="441" t="s">
        <v>593</v>
      </c>
      <c r="AE41" s="442" t="s">
        <v>594</v>
      </c>
      <c r="AF41" s="443" t="s">
        <v>546</v>
      </c>
      <c r="AG41" s="441" t="s">
        <v>545</v>
      </c>
      <c r="AH41" s="1122"/>
      <c r="AI41" s="1153"/>
      <c r="AJ41" s="1110" t="s">
        <v>630</v>
      </c>
      <c r="AK41" s="1112" t="s">
        <v>631</v>
      </c>
      <c r="AL41" s="1114" t="s">
        <v>710</v>
      </c>
      <c r="AM41" s="1116" t="s">
        <v>711</v>
      </c>
    </row>
    <row r="42" spans="2:39" s="283" customFormat="1" ht="99.95" customHeight="1" x14ac:dyDescent="0.4">
      <c r="B42" s="280" t="s">
        <v>595</v>
      </c>
      <c r="C42" s="448"/>
      <c r="D42" s="449"/>
      <c r="E42" s="446"/>
      <c r="F42" s="446"/>
      <c r="G42" s="446"/>
      <c r="H42" s="446"/>
      <c r="I42" s="447"/>
      <c r="J42" s="448"/>
      <c r="K42" s="449"/>
      <c r="L42" s="446"/>
      <c r="M42" s="450" t="s">
        <v>602</v>
      </c>
      <c r="N42" s="476"/>
      <c r="O42" s="476" t="s">
        <v>603</v>
      </c>
      <c r="P42" s="447" t="s">
        <v>604</v>
      </c>
      <c r="Q42" s="448" t="s">
        <v>604</v>
      </c>
      <c r="R42" s="449"/>
      <c r="S42" s="446"/>
      <c r="T42" s="446"/>
      <c r="U42" s="446"/>
      <c r="V42" s="446"/>
      <c r="W42" s="447"/>
      <c r="X42" s="448"/>
      <c r="Y42" s="449"/>
      <c r="Z42" s="476"/>
      <c r="AA42" s="446"/>
      <c r="AB42" s="446"/>
      <c r="AC42" s="446"/>
      <c r="AD42" s="447"/>
      <c r="AE42" s="448"/>
      <c r="AF42" s="449"/>
      <c r="AG42" s="447"/>
      <c r="AH42" s="1123"/>
      <c r="AI42" s="1154"/>
      <c r="AJ42" s="1111"/>
      <c r="AK42" s="1113"/>
      <c r="AL42" s="1115"/>
      <c r="AM42" s="1117"/>
    </row>
    <row r="43" spans="2:39" s="284" customFormat="1" x14ac:dyDescent="0.4">
      <c r="B43" s="277" t="s">
        <v>597</v>
      </c>
      <c r="C43" s="442" t="s">
        <v>721</v>
      </c>
      <c r="D43" s="443" t="s">
        <v>721</v>
      </c>
      <c r="E43" s="433"/>
      <c r="F43" s="433"/>
      <c r="G43" s="433"/>
      <c r="H43" s="433"/>
      <c r="I43" s="434"/>
      <c r="J43" s="442" t="s">
        <v>721</v>
      </c>
      <c r="K43" s="443" t="s">
        <v>721</v>
      </c>
      <c r="L43" s="433"/>
      <c r="M43" s="444" t="s">
        <v>721</v>
      </c>
      <c r="N43" s="433"/>
      <c r="O43" s="488"/>
      <c r="P43" s="489"/>
      <c r="Q43" s="490"/>
      <c r="R43" s="443" t="s">
        <v>721</v>
      </c>
      <c r="S43" s="433"/>
      <c r="T43" s="433"/>
      <c r="U43" s="433"/>
      <c r="V43" s="433"/>
      <c r="W43" s="434"/>
      <c r="X43" s="442" t="s">
        <v>721</v>
      </c>
      <c r="Y43" s="443" t="s">
        <v>721</v>
      </c>
      <c r="Z43" s="433"/>
      <c r="AA43" s="433"/>
      <c r="AB43" s="433"/>
      <c r="AC43" s="433"/>
      <c r="AD43" s="434"/>
      <c r="AE43" s="442" t="s">
        <v>721</v>
      </c>
      <c r="AF43" s="443" t="s">
        <v>721</v>
      </c>
      <c r="AG43" s="434"/>
      <c r="AH43" s="452">
        <f>COUNTIF(C43:AG43,"●")</f>
        <v>10</v>
      </c>
      <c r="AI43" s="531">
        <v>28</v>
      </c>
      <c r="AJ43" s="532">
        <v>9</v>
      </c>
      <c r="AK43" s="455">
        <f>ROUNDDOWN(AH43/AI43,3)</f>
        <v>0.35699999999999998</v>
      </c>
      <c r="AL43" s="456" t="s">
        <v>643</v>
      </c>
      <c r="AM43" s="457" t="s">
        <v>643</v>
      </c>
    </row>
    <row r="44" spans="2:39" s="284" customFormat="1" ht="19.5" thickBot="1" x14ac:dyDescent="0.45">
      <c r="B44" s="311" t="s">
        <v>632</v>
      </c>
      <c r="C44" s="460" t="s">
        <v>721</v>
      </c>
      <c r="D44" s="545" t="s">
        <v>721</v>
      </c>
      <c r="E44" s="462"/>
      <c r="F44" s="462"/>
      <c r="G44" s="462"/>
      <c r="H44" s="462"/>
      <c r="I44" s="479"/>
      <c r="J44" s="460" t="s">
        <v>721</v>
      </c>
      <c r="K44" s="545" t="s">
        <v>721</v>
      </c>
      <c r="L44" s="462"/>
      <c r="M44" s="546"/>
      <c r="N44" s="462"/>
      <c r="O44" s="529"/>
      <c r="P44" s="492"/>
      <c r="Q44" s="493"/>
      <c r="R44" s="545" t="s">
        <v>721</v>
      </c>
      <c r="S44" s="462"/>
      <c r="T44" s="462"/>
      <c r="U44" s="462"/>
      <c r="V44" s="462"/>
      <c r="W44" s="479"/>
      <c r="X44" s="460" t="s">
        <v>721</v>
      </c>
      <c r="Y44" s="545" t="s">
        <v>721</v>
      </c>
      <c r="Z44" s="462"/>
      <c r="AA44" s="462"/>
      <c r="AB44" s="462"/>
      <c r="AC44" s="462"/>
      <c r="AD44" s="479"/>
      <c r="AE44" s="460" t="s">
        <v>721</v>
      </c>
      <c r="AF44" s="545" t="s">
        <v>721</v>
      </c>
      <c r="AG44" s="479"/>
      <c r="AH44" s="481">
        <f>COUNTIF(C44:AG44,"●")</f>
        <v>9</v>
      </c>
      <c r="AI44" s="533">
        <v>28</v>
      </c>
      <c r="AJ44" s="534">
        <v>9</v>
      </c>
      <c r="AK44" s="469">
        <f>ROUNDDOWN(AH44/AI44,3)</f>
        <v>0.32100000000000001</v>
      </c>
      <c r="AL44" s="470" t="s">
        <v>643</v>
      </c>
      <c r="AM44" s="471" t="s">
        <v>643</v>
      </c>
    </row>
    <row r="45" spans="2:39" ht="19.5" thickBot="1" x14ac:dyDescent="0.45">
      <c r="AJ45" s="289"/>
    </row>
    <row r="46" spans="2:39" ht="13.5" customHeight="1" x14ac:dyDescent="0.4">
      <c r="B46" s="276" t="s">
        <v>585</v>
      </c>
      <c r="C46" s="1140">
        <v>9</v>
      </c>
      <c r="D46" s="1141"/>
      <c r="E46" s="1141"/>
      <c r="F46" s="1141"/>
      <c r="G46" s="1141"/>
      <c r="H46" s="1141"/>
      <c r="I46" s="1141"/>
      <c r="J46" s="1141"/>
      <c r="K46" s="1141"/>
      <c r="L46" s="1141"/>
      <c r="M46" s="1141"/>
      <c r="N46" s="1141"/>
      <c r="O46" s="1141"/>
      <c r="P46" s="1141"/>
      <c r="Q46" s="1141"/>
      <c r="R46" s="1141"/>
      <c r="S46" s="1141"/>
      <c r="T46" s="1141"/>
      <c r="U46" s="1141"/>
      <c r="V46" s="1141"/>
      <c r="W46" s="1141"/>
      <c r="X46" s="1141"/>
      <c r="Y46" s="1141"/>
      <c r="Z46" s="1141"/>
      <c r="AA46" s="1141"/>
      <c r="AB46" s="1141"/>
      <c r="AC46" s="1141"/>
      <c r="AD46" s="1141"/>
      <c r="AE46" s="1141"/>
      <c r="AF46" s="1141"/>
      <c r="AG46" s="1145"/>
      <c r="AH46" s="1121" t="s">
        <v>586</v>
      </c>
      <c r="AI46" s="1152" t="s">
        <v>587</v>
      </c>
      <c r="AJ46" s="1127" t="s">
        <v>629</v>
      </c>
      <c r="AK46" s="1128"/>
      <c r="AL46" s="1129"/>
      <c r="AM46" s="1136" t="s">
        <v>708</v>
      </c>
    </row>
    <row r="47" spans="2:39" ht="13.5" customHeight="1" x14ac:dyDescent="0.4">
      <c r="B47" s="432" t="s">
        <v>709</v>
      </c>
      <c r="C47" s="1143" t="s">
        <v>713</v>
      </c>
      <c r="D47" s="1144"/>
      <c r="E47" s="1144"/>
      <c r="F47" s="1144"/>
      <c r="G47" s="1104">
        <v>1</v>
      </c>
      <c r="H47" s="1105"/>
      <c r="I47" s="1105"/>
      <c r="J47" s="1105"/>
      <c r="K47" s="1105"/>
      <c r="L47" s="1105"/>
      <c r="M47" s="1106"/>
      <c r="N47" s="1107">
        <v>2</v>
      </c>
      <c r="O47" s="1108"/>
      <c r="P47" s="1108"/>
      <c r="Q47" s="1108"/>
      <c r="R47" s="1108"/>
      <c r="S47" s="1108"/>
      <c r="T47" s="1139"/>
      <c r="U47" s="1104">
        <v>3</v>
      </c>
      <c r="V47" s="1105"/>
      <c r="W47" s="1105"/>
      <c r="X47" s="1105"/>
      <c r="Y47" s="1105"/>
      <c r="Z47" s="1105"/>
      <c r="AA47" s="1106"/>
      <c r="AB47" s="1107">
        <v>4</v>
      </c>
      <c r="AC47" s="1108"/>
      <c r="AD47" s="1108"/>
      <c r="AE47" s="1108"/>
      <c r="AF47" s="1108"/>
      <c r="AG47" s="1109"/>
      <c r="AH47" s="1122"/>
      <c r="AI47" s="1153"/>
      <c r="AJ47" s="1130"/>
      <c r="AK47" s="1131"/>
      <c r="AL47" s="1132"/>
      <c r="AM47" s="1137"/>
    </row>
    <row r="48" spans="2:39" x14ac:dyDescent="0.4">
      <c r="B48" s="277" t="s">
        <v>588</v>
      </c>
      <c r="C48" s="287">
        <v>1</v>
      </c>
      <c r="D48" s="484">
        <f t="shared" ref="D48:AF48" si="5">+C48+1</f>
        <v>2</v>
      </c>
      <c r="E48" s="433">
        <f t="shared" si="5"/>
        <v>3</v>
      </c>
      <c r="F48" s="434">
        <f t="shared" si="5"/>
        <v>4</v>
      </c>
      <c r="G48" s="435">
        <f t="shared" si="5"/>
        <v>5</v>
      </c>
      <c r="H48" s="436">
        <f t="shared" si="5"/>
        <v>6</v>
      </c>
      <c r="I48" s="433">
        <f t="shared" si="5"/>
        <v>7</v>
      </c>
      <c r="J48" s="433">
        <f t="shared" si="5"/>
        <v>8</v>
      </c>
      <c r="K48" s="433">
        <f t="shared" si="5"/>
        <v>9</v>
      </c>
      <c r="L48" s="433">
        <f t="shared" si="5"/>
        <v>10</v>
      </c>
      <c r="M48" s="434">
        <f t="shared" si="5"/>
        <v>11</v>
      </c>
      <c r="N48" s="435">
        <f t="shared" si="5"/>
        <v>12</v>
      </c>
      <c r="O48" s="436">
        <f t="shared" si="5"/>
        <v>13</v>
      </c>
      <c r="P48" s="433">
        <f t="shared" si="5"/>
        <v>14</v>
      </c>
      <c r="Q48" s="433">
        <f t="shared" si="5"/>
        <v>15</v>
      </c>
      <c r="R48" s="433">
        <f t="shared" si="5"/>
        <v>16</v>
      </c>
      <c r="S48" s="433">
        <f t="shared" si="5"/>
        <v>17</v>
      </c>
      <c r="T48" s="434">
        <f t="shared" si="5"/>
        <v>18</v>
      </c>
      <c r="U48" s="435">
        <f t="shared" si="5"/>
        <v>19</v>
      </c>
      <c r="V48" s="436">
        <f t="shared" si="5"/>
        <v>20</v>
      </c>
      <c r="W48" s="437">
        <f t="shared" si="5"/>
        <v>21</v>
      </c>
      <c r="X48" s="437">
        <f t="shared" si="5"/>
        <v>22</v>
      </c>
      <c r="Y48" s="437">
        <f t="shared" si="5"/>
        <v>23</v>
      </c>
      <c r="Z48" s="433">
        <f t="shared" si="5"/>
        <v>24</v>
      </c>
      <c r="AA48" s="434">
        <f t="shared" si="5"/>
        <v>25</v>
      </c>
      <c r="AB48" s="435">
        <f t="shared" si="5"/>
        <v>26</v>
      </c>
      <c r="AC48" s="436">
        <f t="shared" si="5"/>
        <v>27</v>
      </c>
      <c r="AD48" s="433">
        <f t="shared" si="5"/>
        <v>28</v>
      </c>
      <c r="AE48" s="433">
        <f t="shared" si="5"/>
        <v>29</v>
      </c>
      <c r="AF48" s="484">
        <f t="shared" si="5"/>
        <v>30</v>
      </c>
      <c r="AG48" s="438"/>
      <c r="AH48" s="1122"/>
      <c r="AI48" s="1153"/>
      <c r="AJ48" s="1133"/>
      <c r="AK48" s="1134"/>
      <c r="AL48" s="1135"/>
      <c r="AM48" s="1137"/>
    </row>
    <row r="49" spans="2:39" ht="13.5" customHeight="1" x14ac:dyDescent="0.4">
      <c r="B49" s="277" t="s">
        <v>589</v>
      </c>
      <c r="C49" s="439" t="s">
        <v>699</v>
      </c>
      <c r="D49" s="440" t="s">
        <v>591</v>
      </c>
      <c r="E49" s="440" t="s">
        <v>592</v>
      </c>
      <c r="F49" s="441" t="s">
        <v>593</v>
      </c>
      <c r="G49" s="442" t="s">
        <v>594</v>
      </c>
      <c r="H49" s="443" t="s">
        <v>546</v>
      </c>
      <c r="I49" s="440" t="s">
        <v>545</v>
      </c>
      <c r="J49" s="440" t="s">
        <v>590</v>
      </c>
      <c r="K49" s="440" t="s">
        <v>591</v>
      </c>
      <c r="L49" s="440" t="s">
        <v>592</v>
      </c>
      <c r="M49" s="441" t="s">
        <v>593</v>
      </c>
      <c r="N49" s="442" t="s">
        <v>594</v>
      </c>
      <c r="O49" s="443" t="s">
        <v>546</v>
      </c>
      <c r="P49" s="440" t="s">
        <v>545</v>
      </c>
      <c r="Q49" s="440" t="s">
        <v>590</v>
      </c>
      <c r="R49" s="440" t="s">
        <v>591</v>
      </c>
      <c r="S49" s="440" t="s">
        <v>592</v>
      </c>
      <c r="T49" s="441" t="s">
        <v>593</v>
      </c>
      <c r="U49" s="442" t="s">
        <v>594</v>
      </c>
      <c r="V49" s="443" t="s">
        <v>546</v>
      </c>
      <c r="W49" s="444" t="s">
        <v>545</v>
      </c>
      <c r="X49" s="444" t="s">
        <v>590</v>
      </c>
      <c r="Y49" s="444" t="s">
        <v>591</v>
      </c>
      <c r="Z49" s="440" t="s">
        <v>592</v>
      </c>
      <c r="AA49" s="441" t="s">
        <v>593</v>
      </c>
      <c r="AB49" s="442" t="s">
        <v>594</v>
      </c>
      <c r="AC49" s="443" t="s">
        <v>546</v>
      </c>
      <c r="AD49" s="440" t="s">
        <v>545</v>
      </c>
      <c r="AE49" s="440" t="s">
        <v>590</v>
      </c>
      <c r="AF49" s="440" t="s">
        <v>591</v>
      </c>
      <c r="AG49" s="438"/>
      <c r="AH49" s="1122"/>
      <c r="AI49" s="1153"/>
      <c r="AJ49" s="1110" t="s">
        <v>630</v>
      </c>
      <c r="AK49" s="1112" t="s">
        <v>631</v>
      </c>
      <c r="AL49" s="1114" t="s">
        <v>710</v>
      </c>
      <c r="AM49" s="1116" t="s">
        <v>711</v>
      </c>
    </row>
    <row r="50" spans="2:39" s="283" customFormat="1" ht="99.95" customHeight="1" x14ac:dyDescent="0.4">
      <c r="B50" s="280" t="s">
        <v>595</v>
      </c>
      <c r="C50" s="282"/>
      <c r="D50" s="446"/>
      <c r="E50" s="446"/>
      <c r="F50" s="447"/>
      <c r="G50" s="448"/>
      <c r="H50" s="449"/>
      <c r="I50" s="446"/>
      <c r="J50" s="446"/>
      <c r="K50" s="446"/>
      <c r="L50" s="446"/>
      <c r="M50" s="447"/>
      <c r="N50" s="448"/>
      <c r="O50" s="449"/>
      <c r="P50" s="446"/>
      <c r="Q50" s="476"/>
      <c r="R50" s="446"/>
      <c r="S50" s="446"/>
      <c r="T50" s="447"/>
      <c r="U50" s="448"/>
      <c r="V50" s="449"/>
      <c r="W50" s="475" t="s">
        <v>636</v>
      </c>
      <c r="X50" s="475" t="s">
        <v>700</v>
      </c>
      <c r="Y50" s="475" t="s">
        <v>637</v>
      </c>
      <c r="Z50" s="446"/>
      <c r="AA50" s="447"/>
      <c r="AB50" s="448"/>
      <c r="AC50" s="449"/>
      <c r="AD50" s="446"/>
      <c r="AE50" s="446"/>
      <c r="AF50" s="494"/>
      <c r="AG50" s="483"/>
      <c r="AH50" s="1123"/>
      <c r="AI50" s="1154"/>
      <c r="AJ50" s="1111"/>
      <c r="AK50" s="1113"/>
      <c r="AL50" s="1115"/>
      <c r="AM50" s="1117"/>
    </row>
    <row r="51" spans="2:39" s="284" customFormat="1" x14ac:dyDescent="0.4">
      <c r="B51" s="277" t="s">
        <v>597</v>
      </c>
      <c r="C51" s="287"/>
      <c r="D51" s="433"/>
      <c r="E51" s="433"/>
      <c r="F51" s="434"/>
      <c r="G51" s="442" t="s">
        <v>721</v>
      </c>
      <c r="H51" s="443" t="s">
        <v>721</v>
      </c>
      <c r="I51" s="433"/>
      <c r="J51" s="433"/>
      <c r="K51" s="433"/>
      <c r="L51" s="433"/>
      <c r="M51" s="434"/>
      <c r="N51" s="442" t="s">
        <v>721</v>
      </c>
      <c r="O51" s="443" t="s">
        <v>721</v>
      </c>
      <c r="P51" s="433"/>
      <c r="Q51" s="433"/>
      <c r="R51" s="433"/>
      <c r="S51" s="433"/>
      <c r="T51" s="434"/>
      <c r="U51" s="442" t="s">
        <v>721</v>
      </c>
      <c r="V51" s="443" t="s">
        <v>721</v>
      </c>
      <c r="W51" s="444" t="s">
        <v>721</v>
      </c>
      <c r="X51" s="444" t="s">
        <v>721</v>
      </c>
      <c r="Y51" s="444" t="s">
        <v>721</v>
      </c>
      <c r="Z51" s="433"/>
      <c r="AA51" s="434"/>
      <c r="AB51" s="442" t="s">
        <v>721</v>
      </c>
      <c r="AC51" s="443" t="s">
        <v>721</v>
      </c>
      <c r="AD51" s="433"/>
      <c r="AE51" s="433"/>
      <c r="AF51" s="484"/>
      <c r="AG51" s="438"/>
      <c r="AH51" s="452">
        <f>COUNTIF(C51:AG51,"●")</f>
        <v>11</v>
      </c>
      <c r="AI51" s="531">
        <v>30</v>
      </c>
      <c r="AJ51" s="532">
        <v>8</v>
      </c>
      <c r="AK51" s="455">
        <f>ROUNDDOWN(AH51/AI51,3)</f>
        <v>0.36599999999999999</v>
      </c>
      <c r="AL51" s="456" t="s">
        <v>643</v>
      </c>
      <c r="AM51" s="457" t="s">
        <v>643</v>
      </c>
    </row>
    <row r="52" spans="2:39" s="284" customFormat="1" ht="19.5" thickBot="1" x14ac:dyDescent="0.45">
      <c r="B52" s="311" t="s">
        <v>632</v>
      </c>
      <c r="C52" s="288"/>
      <c r="D52" s="462"/>
      <c r="E52" s="462"/>
      <c r="F52" s="479"/>
      <c r="G52" s="460" t="s">
        <v>721</v>
      </c>
      <c r="H52" s="545" t="s">
        <v>721</v>
      </c>
      <c r="I52" s="462"/>
      <c r="J52" s="462"/>
      <c r="K52" s="462"/>
      <c r="L52" s="462"/>
      <c r="M52" s="479"/>
      <c r="N52" s="460" t="s">
        <v>721</v>
      </c>
      <c r="O52" s="545" t="s">
        <v>721</v>
      </c>
      <c r="P52" s="462"/>
      <c r="Q52" s="462"/>
      <c r="R52" s="462"/>
      <c r="S52" s="462"/>
      <c r="T52" s="479"/>
      <c r="U52" s="460" t="s">
        <v>721</v>
      </c>
      <c r="V52" s="545" t="s">
        <v>721</v>
      </c>
      <c r="W52" s="464"/>
      <c r="X52" s="464"/>
      <c r="Y52" s="464"/>
      <c r="Z52" s="462"/>
      <c r="AA52" s="479"/>
      <c r="AB52" s="460" t="s">
        <v>721</v>
      </c>
      <c r="AC52" s="545" t="s">
        <v>721</v>
      </c>
      <c r="AD52" s="462"/>
      <c r="AE52" s="462"/>
      <c r="AF52" s="495"/>
      <c r="AG52" s="465"/>
      <c r="AH52" s="481">
        <f>COUNTIF(C52:AG52,"●")</f>
        <v>8</v>
      </c>
      <c r="AI52" s="533">
        <v>30</v>
      </c>
      <c r="AJ52" s="534">
        <v>8</v>
      </c>
      <c r="AK52" s="469">
        <f>ROUNDDOWN(AH52/AI52,3)</f>
        <v>0.26600000000000001</v>
      </c>
      <c r="AL52" s="470" t="s">
        <v>643</v>
      </c>
      <c r="AM52" s="471" t="s">
        <v>643</v>
      </c>
    </row>
    <row r="53" spans="2:39" ht="19.5" thickBot="1" x14ac:dyDescent="0.45">
      <c r="AJ53" s="289"/>
    </row>
    <row r="54" spans="2:39" ht="13.5" customHeight="1" x14ac:dyDescent="0.4">
      <c r="B54" s="276" t="s">
        <v>585</v>
      </c>
      <c r="C54" s="1140">
        <v>10</v>
      </c>
      <c r="D54" s="1141"/>
      <c r="E54" s="1141"/>
      <c r="F54" s="1141"/>
      <c r="G54" s="1141"/>
      <c r="H54" s="1141"/>
      <c r="I54" s="1141"/>
      <c r="J54" s="1141"/>
      <c r="K54" s="1141"/>
      <c r="L54" s="1141"/>
      <c r="M54" s="1141"/>
      <c r="N54" s="1141"/>
      <c r="O54" s="1141"/>
      <c r="P54" s="1141"/>
      <c r="Q54" s="1141"/>
      <c r="R54" s="1141"/>
      <c r="S54" s="1141"/>
      <c r="T54" s="1141"/>
      <c r="U54" s="1141"/>
      <c r="V54" s="1141"/>
      <c r="W54" s="1141"/>
      <c r="X54" s="1141"/>
      <c r="Y54" s="1141"/>
      <c r="Z54" s="1141"/>
      <c r="AA54" s="1141"/>
      <c r="AB54" s="1141"/>
      <c r="AC54" s="1141"/>
      <c r="AD54" s="1141"/>
      <c r="AE54" s="1141"/>
      <c r="AF54" s="1141"/>
      <c r="AG54" s="1145"/>
      <c r="AH54" s="1121" t="s">
        <v>586</v>
      </c>
      <c r="AI54" s="1152" t="s">
        <v>587</v>
      </c>
      <c r="AJ54" s="1127" t="s">
        <v>629</v>
      </c>
      <c r="AK54" s="1128"/>
      <c r="AL54" s="1129"/>
      <c r="AM54" s="1136" t="s">
        <v>708</v>
      </c>
    </row>
    <row r="55" spans="2:39" ht="13.5" customHeight="1" x14ac:dyDescent="0.4">
      <c r="B55" s="432" t="s">
        <v>709</v>
      </c>
      <c r="C55" s="1138" t="s">
        <v>714</v>
      </c>
      <c r="D55" s="1139"/>
      <c r="E55" s="1104">
        <v>1</v>
      </c>
      <c r="F55" s="1105"/>
      <c r="G55" s="1105"/>
      <c r="H55" s="1105"/>
      <c r="I55" s="1105"/>
      <c r="J55" s="1105"/>
      <c r="K55" s="1106"/>
      <c r="L55" s="1107">
        <v>2</v>
      </c>
      <c r="M55" s="1108"/>
      <c r="N55" s="1108"/>
      <c r="O55" s="1108"/>
      <c r="P55" s="1108"/>
      <c r="Q55" s="1108"/>
      <c r="R55" s="1139"/>
      <c r="S55" s="1104">
        <v>3</v>
      </c>
      <c r="T55" s="1105"/>
      <c r="U55" s="1105"/>
      <c r="V55" s="1105"/>
      <c r="W55" s="1105"/>
      <c r="X55" s="1105"/>
      <c r="Y55" s="1106"/>
      <c r="Z55" s="1107">
        <v>4</v>
      </c>
      <c r="AA55" s="1108"/>
      <c r="AB55" s="1108"/>
      <c r="AC55" s="1108"/>
      <c r="AD55" s="1108"/>
      <c r="AE55" s="1108"/>
      <c r="AF55" s="1139"/>
      <c r="AG55" s="496">
        <v>5</v>
      </c>
      <c r="AH55" s="1122"/>
      <c r="AI55" s="1153"/>
      <c r="AJ55" s="1130"/>
      <c r="AK55" s="1131"/>
      <c r="AL55" s="1132"/>
      <c r="AM55" s="1137"/>
    </row>
    <row r="56" spans="2:39" x14ac:dyDescent="0.4">
      <c r="B56" s="277" t="s">
        <v>588</v>
      </c>
      <c r="C56" s="497">
        <v>1</v>
      </c>
      <c r="D56" s="434">
        <f t="shared" ref="D56:AG56" si="6">+C56+1</f>
        <v>2</v>
      </c>
      <c r="E56" s="435">
        <f t="shared" si="6"/>
        <v>3</v>
      </c>
      <c r="F56" s="436">
        <f t="shared" si="6"/>
        <v>4</v>
      </c>
      <c r="G56" s="433">
        <f t="shared" si="6"/>
        <v>5</v>
      </c>
      <c r="H56" s="433">
        <f t="shared" si="6"/>
        <v>6</v>
      </c>
      <c r="I56" s="433">
        <f t="shared" si="6"/>
        <v>7</v>
      </c>
      <c r="J56" s="433">
        <f t="shared" si="6"/>
        <v>8</v>
      </c>
      <c r="K56" s="434">
        <f t="shared" si="6"/>
        <v>9</v>
      </c>
      <c r="L56" s="435">
        <f t="shared" si="6"/>
        <v>10</v>
      </c>
      <c r="M56" s="436">
        <f t="shared" si="6"/>
        <v>11</v>
      </c>
      <c r="N56" s="437">
        <f t="shared" si="6"/>
        <v>12</v>
      </c>
      <c r="O56" s="433">
        <f t="shared" si="6"/>
        <v>13</v>
      </c>
      <c r="P56" s="433">
        <f t="shared" si="6"/>
        <v>14</v>
      </c>
      <c r="Q56" s="433">
        <f t="shared" si="6"/>
        <v>15</v>
      </c>
      <c r="R56" s="434">
        <f t="shared" si="6"/>
        <v>16</v>
      </c>
      <c r="S56" s="435">
        <f t="shared" si="6"/>
        <v>17</v>
      </c>
      <c r="T56" s="436">
        <f t="shared" si="6"/>
        <v>18</v>
      </c>
      <c r="U56" s="433">
        <f t="shared" si="6"/>
        <v>19</v>
      </c>
      <c r="V56" s="433">
        <f t="shared" si="6"/>
        <v>20</v>
      </c>
      <c r="W56" s="433">
        <f t="shared" si="6"/>
        <v>21</v>
      </c>
      <c r="X56" s="433">
        <f t="shared" si="6"/>
        <v>22</v>
      </c>
      <c r="Y56" s="434">
        <f t="shared" si="6"/>
        <v>23</v>
      </c>
      <c r="Z56" s="435">
        <f t="shared" si="6"/>
        <v>24</v>
      </c>
      <c r="AA56" s="436">
        <f t="shared" si="6"/>
        <v>25</v>
      </c>
      <c r="AB56" s="433">
        <f t="shared" si="6"/>
        <v>26</v>
      </c>
      <c r="AC56" s="433">
        <f t="shared" si="6"/>
        <v>27</v>
      </c>
      <c r="AD56" s="433">
        <f t="shared" si="6"/>
        <v>28</v>
      </c>
      <c r="AE56" s="433">
        <f t="shared" si="6"/>
        <v>29</v>
      </c>
      <c r="AF56" s="434">
        <f t="shared" si="6"/>
        <v>30</v>
      </c>
      <c r="AG56" s="303">
        <f t="shared" si="6"/>
        <v>31</v>
      </c>
      <c r="AH56" s="1122"/>
      <c r="AI56" s="1153"/>
      <c r="AJ56" s="1133"/>
      <c r="AK56" s="1134"/>
      <c r="AL56" s="1135"/>
      <c r="AM56" s="1137"/>
    </row>
    <row r="57" spans="2:39" ht="13.5" customHeight="1" x14ac:dyDescent="0.4">
      <c r="B57" s="277" t="s">
        <v>589</v>
      </c>
      <c r="C57" s="498" t="s">
        <v>701</v>
      </c>
      <c r="D57" s="441" t="s">
        <v>593</v>
      </c>
      <c r="E57" s="442" t="s">
        <v>594</v>
      </c>
      <c r="F57" s="443" t="s">
        <v>546</v>
      </c>
      <c r="G57" s="440" t="s">
        <v>545</v>
      </c>
      <c r="H57" s="440" t="s">
        <v>590</v>
      </c>
      <c r="I57" s="440" t="s">
        <v>591</v>
      </c>
      <c r="J57" s="440" t="s">
        <v>592</v>
      </c>
      <c r="K57" s="441" t="s">
        <v>593</v>
      </c>
      <c r="L57" s="442" t="s">
        <v>594</v>
      </c>
      <c r="M57" s="443" t="s">
        <v>546</v>
      </c>
      <c r="N57" s="444" t="s">
        <v>545</v>
      </c>
      <c r="O57" s="440" t="s">
        <v>590</v>
      </c>
      <c r="P57" s="440" t="s">
        <v>591</v>
      </c>
      <c r="Q57" s="440" t="s">
        <v>592</v>
      </c>
      <c r="R57" s="441" t="s">
        <v>593</v>
      </c>
      <c r="S57" s="442" t="s">
        <v>594</v>
      </c>
      <c r="T57" s="443" t="s">
        <v>546</v>
      </c>
      <c r="U57" s="440" t="s">
        <v>545</v>
      </c>
      <c r="V57" s="440" t="s">
        <v>590</v>
      </c>
      <c r="W57" s="440" t="s">
        <v>591</v>
      </c>
      <c r="X57" s="440" t="s">
        <v>592</v>
      </c>
      <c r="Y57" s="441" t="s">
        <v>593</v>
      </c>
      <c r="Z57" s="442" t="s">
        <v>594</v>
      </c>
      <c r="AA57" s="443" t="s">
        <v>546</v>
      </c>
      <c r="AB57" s="440" t="s">
        <v>545</v>
      </c>
      <c r="AC57" s="440" t="s">
        <v>590</v>
      </c>
      <c r="AD57" s="440" t="s">
        <v>591</v>
      </c>
      <c r="AE57" s="440" t="s">
        <v>592</v>
      </c>
      <c r="AF57" s="441" t="s">
        <v>593</v>
      </c>
      <c r="AG57" s="307" t="s">
        <v>594</v>
      </c>
      <c r="AH57" s="1122"/>
      <c r="AI57" s="1153"/>
      <c r="AJ57" s="1110" t="s">
        <v>630</v>
      </c>
      <c r="AK57" s="1112" t="s">
        <v>631</v>
      </c>
      <c r="AL57" s="1114" t="s">
        <v>710</v>
      </c>
      <c r="AM57" s="1116" t="s">
        <v>711</v>
      </c>
    </row>
    <row r="58" spans="2:39" s="283" customFormat="1" ht="99.95" customHeight="1" x14ac:dyDescent="0.4">
      <c r="B58" s="280" t="s">
        <v>595</v>
      </c>
      <c r="C58" s="499"/>
      <c r="D58" s="447"/>
      <c r="E58" s="448"/>
      <c r="F58" s="449"/>
      <c r="G58" s="446"/>
      <c r="H58" s="446"/>
      <c r="I58" s="446"/>
      <c r="J58" s="446"/>
      <c r="K58" s="447"/>
      <c r="L58" s="448"/>
      <c r="M58" s="449"/>
      <c r="N58" s="475" t="s">
        <v>638</v>
      </c>
      <c r="O58" s="476"/>
      <c r="P58" s="446"/>
      <c r="Q58" s="446"/>
      <c r="R58" s="447"/>
      <c r="S58" s="448"/>
      <c r="T58" s="449"/>
      <c r="U58" s="476" t="s">
        <v>722</v>
      </c>
      <c r="V58" s="476" t="s">
        <v>722</v>
      </c>
      <c r="W58" s="476" t="s">
        <v>722</v>
      </c>
      <c r="X58" s="476" t="s">
        <v>722</v>
      </c>
      <c r="Y58" s="539" t="s">
        <v>722</v>
      </c>
      <c r="Z58" s="482" t="s">
        <v>723</v>
      </c>
      <c r="AA58" s="477" t="s">
        <v>723</v>
      </c>
      <c r="AB58" s="476" t="s">
        <v>722</v>
      </c>
      <c r="AC58" s="476" t="s">
        <v>722</v>
      </c>
      <c r="AD58" s="476" t="s">
        <v>722</v>
      </c>
      <c r="AE58" s="446"/>
      <c r="AF58" s="447"/>
      <c r="AG58" s="308"/>
      <c r="AH58" s="1123"/>
      <c r="AI58" s="1154"/>
      <c r="AJ58" s="1111"/>
      <c r="AK58" s="1113"/>
      <c r="AL58" s="1115"/>
      <c r="AM58" s="1117"/>
    </row>
    <row r="59" spans="2:39" s="284" customFormat="1" x14ac:dyDescent="0.4">
      <c r="B59" s="277" t="s">
        <v>597</v>
      </c>
      <c r="C59" s="497"/>
      <c r="D59" s="434"/>
      <c r="E59" s="442" t="s">
        <v>721</v>
      </c>
      <c r="F59" s="443" t="s">
        <v>721</v>
      </c>
      <c r="G59" s="433"/>
      <c r="H59" s="433"/>
      <c r="I59" s="433"/>
      <c r="J59" s="433"/>
      <c r="K59" s="434"/>
      <c r="L59" s="442" t="s">
        <v>721</v>
      </c>
      <c r="M59" s="443" t="s">
        <v>721</v>
      </c>
      <c r="N59" s="444" t="s">
        <v>721</v>
      </c>
      <c r="O59" s="433"/>
      <c r="P59" s="433"/>
      <c r="Q59" s="433"/>
      <c r="R59" s="434"/>
      <c r="S59" s="442" t="s">
        <v>721</v>
      </c>
      <c r="T59" s="443" t="s">
        <v>721</v>
      </c>
      <c r="U59" s="488"/>
      <c r="V59" s="488"/>
      <c r="W59" s="488"/>
      <c r="X59" s="488"/>
      <c r="Y59" s="489"/>
      <c r="Z59" s="490"/>
      <c r="AA59" s="519"/>
      <c r="AB59" s="488"/>
      <c r="AC59" s="488"/>
      <c r="AD59" s="488"/>
      <c r="AE59" s="433"/>
      <c r="AF59" s="434"/>
      <c r="AG59" s="307" t="s">
        <v>721</v>
      </c>
      <c r="AH59" s="452">
        <f>COUNTIF(C59:AG59,"●")</f>
        <v>8</v>
      </c>
      <c r="AI59" s="531">
        <v>21</v>
      </c>
      <c r="AJ59" s="532">
        <v>7</v>
      </c>
      <c r="AK59" s="455">
        <f>ROUNDDOWN(AH59/AI59,3)</f>
        <v>0.38</v>
      </c>
      <c r="AL59" s="456" t="s">
        <v>643</v>
      </c>
      <c r="AM59" s="457" t="s">
        <v>643</v>
      </c>
    </row>
    <row r="60" spans="2:39" s="284" customFormat="1" ht="19.5" thickBot="1" x14ac:dyDescent="0.45">
      <c r="B60" s="311" t="s">
        <v>632</v>
      </c>
      <c r="C60" s="500"/>
      <c r="D60" s="479"/>
      <c r="E60" s="460" t="s">
        <v>721</v>
      </c>
      <c r="F60" s="545" t="s">
        <v>721</v>
      </c>
      <c r="G60" s="462"/>
      <c r="H60" s="462"/>
      <c r="I60" s="462"/>
      <c r="J60" s="462"/>
      <c r="K60" s="479"/>
      <c r="L60" s="460" t="s">
        <v>721</v>
      </c>
      <c r="M60" s="545" t="s">
        <v>721</v>
      </c>
      <c r="N60" s="546" t="s">
        <v>721</v>
      </c>
      <c r="O60" s="462"/>
      <c r="P60" s="462"/>
      <c r="Q60" s="462"/>
      <c r="R60" s="479"/>
      <c r="S60" s="460" t="s">
        <v>721</v>
      </c>
      <c r="T60" s="545" t="s">
        <v>721</v>
      </c>
      <c r="U60" s="491"/>
      <c r="V60" s="491"/>
      <c r="W60" s="491"/>
      <c r="X60" s="491"/>
      <c r="Y60" s="492"/>
      <c r="Z60" s="493"/>
      <c r="AA60" s="521"/>
      <c r="AB60" s="491"/>
      <c r="AC60" s="491"/>
      <c r="AD60" s="491"/>
      <c r="AE60" s="462"/>
      <c r="AF60" s="479"/>
      <c r="AG60" s="320" t="s">
        <v>721</v>
      </c>
      <c r="AH60" s="481">
        <f>COUNTIF(C60:AG60,"●")</f>
        <v>8</v>
      </c>
      <c r="AI60" s="533">
        <v>21</v>
      </c>
      <c r="AJ60" s="534">
        <v>7</v>
      </c>
      <c r="AK60" s="469">
        <f>ROUNDDOWN(AH60/AI60,3)</f>
        <v>0.38</v>
      </c>
      <c r="AL60" s="470" t="s">
        <v>643</v>
      </c>
      <c r="AM60" s="471" t="s">
        <v>643</v>
      </c>
    </row>
    <row r="61" spans="2:39" ht="19.5" thickBot="1" x14ac:dyDescent="0.45">
      <c r="AJ61" s="289"/>
    </row>
    <row r="62" spans="2:39" ht="13.5" customHeight="1" x14ac:dyDescent="0.4">
      <c r="B62" s="276" t="s">
        <v>585</v>
      </c>
      <c r="C62" s="1118">
        <v>11</v>
      </c>
      <c r="D62" s="1119"/>
      <c r="E62" s="1119"/>
      <c r="F62" s="1119"/>
      <c r="G62" s="1119"/>
      <c r="H62" s="1119"/>
      <c r="I62" s="1119"/>
      <c r="J62" s="1119"/>
      <c r="K62" s="1119"/>
      <c r="L62" s="1119"/>
      <c r="M62" s="1119"/>
      <c r="N62" s="1119"/>
      <c r="O62" s="1119"/>
      <c r="P62" s="1119"/>
      <c r="Q62" s="1119"/>
      <c r="R62" s="1119"/>
      <c r="S62" s="1119"/>
      <c r="T62" s="1119"/>
      <c r="U62" s="1119"/>
      <c r="V62" s="1119"/>
      <c r="W62" s="1119"/>
      <c r="X62" s="1119"/>
      <c r="Y62" s="1119"/>
      <c r="Z62" s="1119"/>
      <c r="AA62" s="1119"/>
      <c r="AB62" s="1119"/>
      <c r="AC62" s="1119"/>
      <c r="AD62" s="1119"/>
      <c r="AE62" s="1119"/>
      <c r="AF62" s="1119"/>
      <c r="AG62" s="1148"/>
      <c r="AH62" s="1121" t="s">
        <v>586</v>
      </c>
      <c r="AI62" s="1152" t="s">
        <v>587</v>
      </c>
      <c r="AJ62" s="1127" t="s">
        <v>629</v>
      </c>
      <c r="AK62" s="1128"/>
      <c r="AL62" s="1129"/>
      <c r="AM62" s="1136" t="s">
        <v>708</v>
      </c>
    </row>
    <row r="63" spans="2:39" ht="13.5" customHeight="1" x14ac:dyDescent="0.4">
      <c r="B63" s="432" t="s">
        <v>709</v>
      </c>
      <c r="C63" s="1149" t="s">
        <v>713</v>
      </c>
      <c r="D63" s="1105"/>
      <c r="E63" s="1105"/>
      <c r="F63" s="1105"/>
      <c r="G63" s="1105"/>
      <c r="H63" s="1106"/>
      <c r="I63" s="1104">
        <v>1</v>
      </c>
      <c r="J63" s="1105"/>
      <c r="K63" s="1105"/>
      <c r="L63" s="1105"/>
      <c r="M63" s="1105"/>
      <c r="N63" s="1105"/>
      <c r="O63" s="1106"/>
      <c r="P63" s="1107">
        <v>2</v>
      </c>
      <c r="Q63" s="1108"/>
      <c r="R63" s="1108"/>
      <c r="S63" s="1108"/>
      <c r="T63" s="1108"/>
      <c r="U63" s="1108"/>
      <c r="V63" s="1139"/>
      <c r="W63" s="1104">
        <v>3</v>
      </c>
      <c r="X63" s="1105"/>
      <c r="Y63" s="1105"/>
      <c r="Z63" s="1105"/>
      <c r="AA63" s="1105"/>
      <c r="AB63" s="1105"/>
      <c r="AC63" s="1106"/>
      <c r="AD63" s="1107">
        <v>4</v>
      </c>
      <c r="AE63" s="1108"/>
      <c r="AF63" s="1108"/>
      <c r="AG63" s="1109"/>
      <c r="AH63" s="1122"/>
      <c r="AI63" s="1153"/>
      <c r="AJ63" s="1130"/>
      <c r="AK63" s="1131"/>
      <c r="AL63" s="1132"/>
      <c r="AM63" s="1137"/>
    </row>
    <row r="64" spans="2:39" x14ac:dyDescent="0.4">
      <c r="B64" s="277" t="s">
        <v>588</v>
      </c>
      <c r="C64" s="435">
        <v>1</v>
      </c>
      <c r="D64" s="433">
        <f t="shared" ref="D64:AF64" si="7">+C64+1</f>
        <v>2</v>
      </c>
      <c r="E64" s="437">
        <f t="shared" si="7"/>
        <v>3</v>
      </c>
      <c r="F64" s="433">
        <f t="shared" si="7"/>
        <v>4</v>
      </c>
      <c r="G64" s="433">
        <f t="shared" si="7"/>
        <v>5</v>
      </c>
      <c r="H64" s="434">
        <f t="shared" si="7"/>
        <v>6</v>
      </c>
      <c r="I64" s="435">
        <f t="shared" si="7"/>
        <v>7</v>
      </c>
      <c r="J64" s="436">
        <f t="shared" si="7"/>
        <v>8</v>
      </c>
      <c r="K64" s="433">
        <f t="shared" si="7"/>
        <v>9</v>
      </c>
      <c r="L64" s="433">
        <f t="shared" si="7"/>
        <v>10</v>
      </c>
      <c r="M64" s="484">
        <f t="shared" si="7"/>
        <v>11</v>
      </c>
      <c r="N64" s="433">
        <f t="shared" si="7"/>
        <v>12</v>
      </c>
      <c r="O64" s="434">
        <f t="shared" si="7"/>
        <v>13</v>
      </c>
      <c r="P64" s="501">
        <f t="shared" si="7"/>
        <v>14</v>
      </c>
      <c r="Q64" s="436">
        <f t="shared" si="7"/>
        <v>15</v>
      </c>
      <c r="R64" s="433">
        <f t="shared" si="7"/>
        <v>16</v>
      </c>
      <c r="S64" s="433">
        <f t="shared" si="7"/>
        <v>17</v>
      </c>
      <c r="T64" s="484">
        <f t="shared" si="7"/>
        <v>18</v>
      </c>
      <c r="U64" s="433">
        <f t="shared" si="7"/>
        <v>19</v>
      </c>
      <c r="V64" s="502">
        <f t="shared" si="7"/>
        <v>20</v>
      </c>
      <c r="W64" s="501">
        <f t="shared" si="7"/>
        <v>21</v>
      </c>
      <c r="X64" s="436">
        <f t="shared" si="7"/>
        <v>22</v>
      </c>
      <c r="Y64" s="437">
        <f t="shared" si="7"/>
        <v>23</v>
      </c>
      <c r="Z64" s="433">
        <f t="shared" si="7"/>
        <v>24</v>
      </c>
      <c r="AA64" s="484">
        <f t="shared" si="7"/>
        <v>25</v>
      </c>
      <c r="AB64" s="433">
        <f t="shared" si="7"/>
        <v>26</v>
      </c>
      <c r="AC64" s="502">
        <f t="shared" si="7"/>
        <v>27</v>
      </c>
      <c r="AD64" s="501">
        <f t="shared" si="7"/>
        <v>28</v>
      </c>
      <c r="AE64" s="436">
        <f t="shared" si="7"/>
        <v>29</v>
      </c>
      <c r="AF64" s="433">
        <f t="shared" si="7"/>
        <v>30</v>
      </c>
      <c r="AG64" s="438"/>
      <c r="AH64" s="1122"/>
      <c r="AI64" s="1153"/>
      <c r="AJ64" s="1133"/>
      <c r="AK64" s="1134"/>
      <c r="AL64" s="1135"/>
      <c r="AM64" s="1137"/>
    </row>
    <row r="65" spans="2:39" ht="13.5" customHeight="1" x14ac:dyDescent="0.4">
      <c r="B65" s="277" t="s">
        <v>589</v>
      </c>
      <c r="C65" s="442" t="s">
        <v>582</v>
      </c>
      <c r="D65" s="440" t="s">
        <v>545</v>
      </c>
      <c r="E65" s="444" t="s">
        <v>590</v>
      </c>
      <c r="F65" s="440" t="s">
        <v>591</v>
      </c>
      <c r="G65" s="440" t="s">
        <v>592</v>
      </c>
      <c r="H65" s="441" t="s">
        <v>593</v>
      </c>
      <c r="I65" s="442" t="s">
        <v>594</v>
      </c>
      <c r="J65" s="443" t="s">
        <v>546</v>
      </c>
      <c r="K65" s="440" t="s">
        <v>545</v>
      </c>
      <c r="L65" s="440" t="s">
        <v>590</v>
      </c>
      <c r="M65" s="440" t="s">
        <v>591</v>
      </c>
      <c r="N65" s="440" t="s">
        <v>592</v>
      </c>
      <c r="O65" s="441" t="s">
        <v>593</v>
      </c>
      <c r="P65" s="503" t="s">
        <v>594</v>
      </c>
      <c r="Q65" s="443" t="s">
        <v>546</v>
      </c>
      <c r="R65" s="440" t="s">
        <v>545</v>
      </c>
      <c r="S65" s="440" t="s">
        <v>590</v>
      </c>
      <c r="T65" s="440" t="s">
        <v>591</v>
      </c>
      <c r="U65" s="440" t="s">
        <v>592</v>
      </c>
      <c r="V65" s="504" t="s">
        <v>593</v>
      </c>
      <c r="W65" s="503" t="s">
        <v>594</v>
      </c>
      <c r="X65" s="443" t="s">
        <v>546</v>
      </c>
      <c r="Y65" s="444" t="s">
        <v>545</v>
      </c>
      <c r="Z65" s="440" t="s">
        <v>590</v>
      </c>
      <c r="AA65" s="440" t="s">
        <v>591</v>
      </c>
      <c r="AB65" s="440" t="s">
        <v>592</v>
      </c>
      <c r="AC65" s="504" t="s">
        <v>593</v>
      </c>
      <c r="AD65" s="503" t="s">
        <v>594</v>
      </c>
      <c r="AE65" s="443" t="s">
        <v>546</v>
      </c>
      <c r="AF65" s="440" t="s">
        <v>545</v>
      </c>
      <c r="AG65" s="438"/>
      <c r="AH65" s="1122"/>
      <c r="AI65" s="1153"/>
      <c r="AJ65" s="1110" t="s">
        <v>630</v>
      </c>
      <c r="AK65" s="1112" t="s">
        <v>631</v>
      </c>
      <c r="AL65" s="1114" t="s">
        <v>710</v>
      </c>
      <c r="AM65" s="1116" t="s">
        <v>711</v>
      </c>
    </row>
    <row r="66" spans="2:39" s="283" customFormat="1" ht="99.95" customHeight="1" x14ac:dyDescent="0.4">
      <c r="B66" s="280" t="s">
        <v>595</v>
      </c>
      <c r="C66" s="448"/>
      <c r="D66" s="446"/>
      <c r="E66" s="450" t="s">
        <v>605</v>
      </c>
      <c r="F66" s="476"/>
      <c r="G66" s="446"/>
      <c r="H66" s="447"/>
      <c r="I66" s="448"/>
      <c r="J66" s="449"/>
      <c r="K66" s="446"/>
      <c r="L66" s="446"/>
      <c r="M66" s="446"/>
      <c r="N66" s="446"/>
      <c r="O66" s="447"/>
      <c r="P66" s="505"/>
      <c r="Q66" s="449"/>
      <c r="R66" s="446"/>
      <c r="S66" s="446"/>
      <c r="T66" s="446"/>
      <c r="U66" s="446"/>
      <c r="V66" s="506"/>
      <c r="W66" s="505"/>
      <c r="X66" s="449"/>
      <c r="Y66" s="450" t="s">
        <v>606</v>
      </c>
      <c r="Z66" s="476"/>
      <c r="AA66" s="446"/>
      <c r="AB66" s="446"/>
      <c r="AC66" s="506"/>
      <c r="AD66" s="505"/>
      <c r="AE66" s="449"/>
      <c r="AF66" s="446"/>
      <c r="AG66" s="483"/>
      <c r="AH66" s="1123"/>
      <c r="AI66" s="1154"/>
      <c r="AJ66" s="1111"/>
      <c r="AK66" s="1113"/>
      <c r="AL66" s="1115"/>
      <c r="AM66" s="1117"/>
    </row>
    <row r="67" spans="2:39" s="284" customFormat="1" x14ac:dyDescent="0.4">
      <c r="B67" s="277" t="s">
        <v>597</v>
      </c>
      <c r="C67" s="442" t="s">
        <v>721</v>
      </c>
      <c r="D67" s="433"/>
      <c r="E67" s="444" t="s">
        <v>721</v>
      </c>
      <c r="F67" s="433"/>
      <c r="G67" s="433"/>
      <c r="H67" s="434"/>
      <c r="I67" s="442" t="s">
        <v>721</v>
      </c>
      <c r="J67" s="443" t="s">
        <v>721</v>
      </c>
      <c r="K67" s="433"/>
      <c r="L67" s="433"/>
      <c r="M67" s="433"/>
      <c r="N67" s="433"/>
      <c r="O67" s="434"/>
      <c r="P67" s="503" t="s">
        <v>721</v>
      </c>
      <c r="Q67" s="443" t="s">
        <v>721</v>
      </c>
      <c r="R67" s="433"/>
      <c r="S67" s="433"/>
      <c r="T67" s="433"/>
      <c r="U67" s="433"/>
      <c r="V67" s="502"/>
      <c r="W67" s="503" t="s">
        <v>721</v>
      </c>
      <c r="X67" s="443" t="s">
        <v>721</v>
      </c>
      <c r="Y67" s="444" t="s">
        <v>721</v>
      </c>
      <c r="Z67" s="433"/>
      <c r="AA67" s="433"/>
      <c r="AB67" s="433"/>
      <c r="AC67" s="502"/>
      <c r="AD67" s="503" t="s">
        <v>721</v>
      </c>
      <c r="AE67" s="443" t="s">
        <v>721</v>
      </c>
      <c r="AF67" s="433"/>
      <c r="AG67" s="438"/>
      <c r="AH67" s="452">
        <f>COUNTIF(C67:AG67,"●")</f>
        <v>11</v>
      </c>
      <c r="AI67" s="531">
        <v>30</v>
      </c>
      <c r="AJ67" s="532">
        <v>9</v>
      </c>
      <c r="AK67" s="455">
        <f>ROUNDDOWN(AH67/AI67,3)</f>
        <v>0.36599999999999999</v>
      </c>
      <c r="AL67" s="456" t="s">
        <v>643</v>
      </c>
      <c r="AM67" s="457" t="s">
        <v>643</v>
      </c>
    </row>
    <row r="68" spans="2:39" s="284" customFormat="1" ht="19.5" thickBot="1" x14ac:dyDescent="0.45">
      <c r="B68" s="311" t="s">
        <v>632</v>
      </c>
      <c r="C68" s="460" t="s">
        <v>721</v>
      </c>
      <c r="D68" s="462"/>
      <c r="E68" s="546" t="s">
        <v>721</v>
      </c>
      <c r="F68" s="462"/>
      <c r="G68" s="462"/>
      <c r="H68" s="479"/>
      <c r="I68" s="460" t="s">
        <v>721</v>
      </c>
      <c r="J68" s="545" t="s">
        <v>721</v>
      </c>
      <c r="K68" s="462"/>
      <c r="L68" s="462"/>
      <c r="M68" s="462"/>
      <c r="N68" s="462"/>
      <c r="O68" s="479"/>
      <c r="P68" s="547" t="s">
        <v>721</v>
      </c>
      <c r="Q68" s="545" t="s">
        <v>721</v>
      </c>
      <c r="R68" s="462"/>
      <c r="S68" s="462"/>
      <c r="T68" s="462"/>
      <c r="U68" s="462"/>
      <c r="V68" s="508"/>
      <c r="W68" s="547" t="s">
        <v>721</v>
      </c>
      <c r="X68" s="545" t="s">
        <v>721</v>
      </c>
      <c r="Y68" s="464"/>
      <c r="Z68" s="462"/>
      <c r="AA68" s="462"/>
      <c r="AB68" s="462"/>
      <c r="AC68" s="508"/>
      <c r="AD68" s="547" t="s">
        <v>721</v>
      </c>
      <c r="AE68" s="545" t="s">
        <v>721</v>
      </c>
      <c r="AF68" s="462"/>
      <c r="AG68" s="465"/>
      <c r="AH68" s="481">
        <f>COUNTIF(C68:AG68,"●")</f>
        <v>10</v>
      </c>
      <c r="AI68" s="533">
        <v>30</v>
      </c>
      <c r="AJ68" s="534">
        <v>9</v>
      </c>
      <c r="AK68" s="469">
        <f>ROUNDDOWN(AH68/AI68,3)</f>
        <v>0.33300000000000002</v>
      </c>
      <c r="AL68" s="470" t="s">
        <v>643</v>
      </c>
      <c r="AM68" s="471" t="s">
        <v>643</v>
      </c>
    </row>
    <row r="69" spans="2:39" ht="19.5" thickBot="1" x14ac:dyDescent="0.45">
      <c r="AJ69" s="289"/>
    </row>
    <row r="70" spans="2:39" ht="13.5" customHeight="1" x14ac:dyDescent="0.4">
      <c r="B70" s="276" t="s">
        <v>585</v>
      </c>
      <c r="C70" s="1118">
        <v>12</v>
      </c>
      <c r="D70" s="1119"/>
      <c r="E70" s="1119"/>
      <c r="F70" s="1119"/>
      <c r="G70" s="1119"/>
      <c r="H70" s="1119"/>
      <c r="I70" s="1119"/>
      <c r="J70" s="1119"/>
      <c r="K70" s="1119"/>
      <c r="L70" s="1119"/>
      <c r="M70" s="1119"/>
      <c r="N70" s="1119"/>
      <c r="O70" s="1119"/>
      <c r="P70" s="1119"/>
      <c r="Q70" s="1119"/>
      <c r="R70" s="1119"/>
      <c r="S70" s="1119"/>
      <c r="T70" s="1119"/>
      <c r="U70" s="1119"/>
      <c r="V70" s="1119"/>
      <c r="W70" s="1119"/>
      <c r="X70" s="1119"/>
      <c r="Y70" s="1119"/>
      <c r="Z70" s="1119"/>
      <c r="AA70" s="1119"/>
      <c r="AB70" s="1119"/>
      <c r="AC70" s="1119"/>
      <c r="AD70" s="1119"/>
      <c r="AE70" s="1119"/>
      <c r="AF70" s="1119"/>
      <c r="AG70" s="1148"/>
      <c r="AH70" s="1121" t="s">
        <v>586</v>
      </c>
      <c r="AI70" s="1152" t="s">
        <v>587</v>
      </c>
      <c r="AJ70" s="1127" t="s">
        <v>629</v>
      </c>
      <c r="AK70" s="1128"/>
      <c r="AL70" s="1129"/>
      <c r="AM70" s="1136" t="s">
        <v>708</v>
      </c>
    </row>
    <row r="71" spans="2:39" ht="13.5" customHeight="1" x14ac:dyDescent="0.4">
      <c r="B71" s="432" t="s">
        <v>709</v>
      </c>
      <c r="C71" s="1138" t="s">
        <v>714</v>
      </c>
      <c r="D71" s="1108"/>
      <c r="E71" s="1108"/>
      <c r="F71" s="1108"/>
      <c r="G71" s="1104">
        <v>1</v>
      </c>
      <c r="H71" s="1105"/>
      <c r="I71" s="1105"/>
      <c r="J71" s="1105"/>
      <c r="K71" s="1105"/>
      <c r="L71" s="1105"/>
      <c r="M71" s="1106"/>
      <c r="N71" s="1107">
        <v>2</v>
      </c>
      <c r="O71" s="1108"/>
      <c r="P71" s="1108"/>
      <c r="Q71" s="1108"/>
      <c r="R71" s="1108"/>
      <c r="S71" s="1108"/>
      <c r="T71" s="1139"/>
      <c r="U71" s="1104">
        <v>3</v>
      </c>
      <c r="V71" s="1105"/>
      <c r="W71" s="1105"/>
      <c r="X71" s="1105"/>
      <c r="Y71" s="1105"/>
      <c r="Z71" s="1105"/>
      <c r="AA71" s="1106"/>
      <c r="AB71" s="1107">
        <v>4</v>
      </c>
      <c r="AC71" s="1108"/>
      <c r="AD71" s="1108"/>
      <c r="AE71" s="1108"/>
      <c r="AF71" s="1108"/>
      <c r="AG71" s="1109"/>
      <c r="AH71" s="1122"/>
      <c r="AI71" s="1153"/>
      <c r="AJ71" s="1130"/>
      <c r="AK71" s="1131"/>
      <c r="AL71" s="1132"/>
      <c r="AM71" s="1137"/>
    </row>
    <row r="72" spans="2:39" x14ac:dyDescent="0.4">
      <c r="B72" s="277" t="s">
        <v>588</v>
      </c>
      <c r="C72" s="287">
        <v>1</v>
      </c>
      <c r="D72" s="484">
        <f t="shared" ref="D72:AG72" si="8">+C72+1</f>
        <v>2</v>
      </c>
      <c r="E72" s="433">
        <f t="shared" si="8"/>
        <v>3</v>
      </c>
      <c r="F72" s="434">
        <f t="shared" si="8"/>
        <v>4</v>
      </c>
      <c r="G72" s="435">
        <f t="shared" si="8"/>
        <v>5</v>
      </c>
      <c r="H72" s="436">
        <f t="shared" si="8"/>
        <v>6</v>
      </c>
      <c r="I72" s="433">
        <f t="shared" si="8"/>
        <v>7</v>
      </c>
      <c r="J72" s="433">
        <f t="shared" si="8"/>
        <v>8</v>
      </c>
      <c r="K72" s="433">
        <f t="shared" si="8"/>
        <v>9</v>
      </c>
      <c r="L72" s="433">
        <f t="shared" si="8"/>
        <v>10</v>
      </c>
      <c r="M72" s="434">
        <f t="shared" si="8"/>
        <v>11</v>
      </c>
      <c r="N72" s="435">
        <f t="shared" si="8"/>
        <v>12</v>
      </c>
      <c r="O72" s="436">
        <f t="shared" si="8"/>
        <v>13</v>
      </c>
      <c r="P72" s="433">
        <f t="shared" si="8"/>
        <v>14</v>
      </c>
      <c r="Q72" s="433">
        <f t="shared" si="8"/>
        <v>15</v>
      </c>
      <c r="R72" s="433">
        <f t="shared" si="8"/>
        <v>16</v>
      </c>
      <c r="S72" s="433">
        <f t="shared" si="8"/>
        <v>17</v>
      </c>
      <c r="T72" s="434">
        <f t="shared" si="8"/>
        <v>18</v>
      </c>
      <c r="U72" s="435">
        <f t="shared" si="8"/>
        <v>19</v>
      </c>
      <c r="V72" s="436">
        <f t="shared" si="8"/>
        <v>20</v>
      </c>
      <c r="W72" s="433">
        <f t="shared" si="8"/>
        <v>21</v>
      </c>
      <c r="X72" s="433">
        <f t="shared" si="8"/>
        <v>22</v>
      </c>
      <c r="Y72" s="433">
        <f t="shared" si="8"/>
        <v>23</v>
      </c>
      <c r="Z72" s="433">
        <f t="shared" si="8"/>
        <v>24</v>
      </c>
      <c r="AA72" s="434">
        <f t="shared" si="8"/>
        <v>25</v>
      </c>
      <c r="AB72" s="435">
        <f t="shared" si="8"/>
        <v>26</v>
      </c>
      <c r="AC72" s="436">
        <f t="shared" si="8"/>
        <v>27</v>
      </c>
      <c r="AD72" s="433">
        <f t="shared" si="8"/>
        <v>28</v>
      </c>
      <c r="AE72" s="433">
        <f t="shared" si="8"/>
        <v>29</v>
      </c>
      <c r="AF72" s="484">
        <f t="shared" si="8"/>
        <v>30</v>
      </c>
      <c r="AG72" s="509">
        <f t="shared" si="8"/>
        <v>31</v>
      </c>
      <c r="AH72" s="1122"/>
      <c r="AI72" s="1153"/>
      <c r="AJ72" s="1133"/>
      <c r="AK72" s="1134"/>
      <c r="AL72" s="1135"/>
      <c r="AM72" s="1137"/>
    </row>
    <row r="73" spans="2:39" ht="13.5" customHeight="1" x14ac:dyDescent="0.4">
      <c r="B73" s="277" t="s">
        <v>589</v>
      </c>
      <c r="C73" s="439" t="s">
        <v>699</v>
      </c>
      <c r="D73" s="440" t="s">
        <v>591</v>
      </c>
      <c r="E73" s="440" t="s">
        <v>592</v>
      </c>
      <c r="F73" s="441" t="s">
        <v>593</v>
      </c>
      <c r="G73" s="442" t="s">
        <v>594</v>
      </c>
      <c r="H73" s="443" t="s">
        <v>546</v>
      </c>
      <c r="I73" s="440" t="s">
        <v>545</v>
      </c>
      <c r="J73" s="440" t="s">
        <v>590</v>
      </c>
      <c r="K73" s="440" t="s">
        <v>591</v>
      </c>
      <c r="L73" s="440" t="s">
        <v>592</v>
      </c>
      <c r="M73" s="441" t="s">
        <v>593</v>
      </c>
      <c r="N73" s="442" t="s">
        <v>594</v>
      </c>
      <c r="O73" s="443" t="s">
        <v>546</v>
      </c>
      <c r="P73" s="440" t="s">
        <v>545</v>
      </c>
      <c r="Q73" s="440" t="s">
        <v>590</v>
      </c>
      <c r="R73" s="440" t="s">
        <v>591</v>
      </c>
      <c r="S73" s="440" t="s">
        <v>592</v>
      </c>
      <c r="T73" s="441" t="s">
        <v>593</v>
      </c>
      <c r="U73" s="442" t="s">
        <v>594</v>
      </c>
      <c r="V73" s="443" t="s">
        <v>546</v>
      </c>
      <c r="W73" s="440" t="s">
        <v>545</v>
      </c>
      <c r="X73" s="440" t="s">
        <v>590</v>
      </c>
      <c r="Y73" s="440" t="s">
        <v>591</v>
      </c>
      <c r="Z73" s="440" t="s">
        <v>592</v>
      </c>
      <c r="AA73" s="441" t="s">
        <v>593</v>
      </c>
      <c r="AB73" s="442" t="s">
        <v>594</v>
      </c>
      <c r="AC73" s="443" t="s">
        <v>546</v>
      </c>
      <c r="AD73" s="440" t="s">
        <v>545</v>
      </c>
      <c r="AE73" s="440" t="s">
        <v>590</v>
      </c>
      <c r="AF73" s="440" t="s">
        <v>591</v>
      </c>
      <c r="AG73" s="441" t="s">
        <v>592</v>
      </c>
      <c r="AH73" s="1122"/>
      <c r="AI73" s="1153"/>
      <c r="AJ73" s="1110" t="s">
        <v>630</v>
      </c>
      <c r="AK73" s="1112" t="s">
        <v>631</v>
      </c>
      <c r="AL73" s="1114" t="s">
        <v>710</v>
      </c>
      <c r="AM73" s="1116" t="s">
        <v>711</v>
      </c>
    </row>
    <row r="74" spans="2:39" s="283" customFormat="1" ht="99.75" customHeight="1" x14ac:dyDescent="0.4">
      <c r="B74" s="280" t="s">
        <v>595</v>
      </c>
      <c r="C74" s="282"/>
      <c r="D74" s="494"/>
      <c r="E74" s="446"/>
      <c r="F74" s="447"/>
      <c r="G74" s="448"/>
      <c r="H74" s="449"/>
      <c r="I74" s="446"/>
      <c r="J74" s="446"/>
      <c r="K74" s="446"/>
      <c r="L74" s="446"/>
      <c r="M74" s="447"/>
      <c r="N74" s="448"/>
      <c r="O74" s="449"/>
      <c r="P74" s="446"/>
      <c r="Q74" s="446"/>
      <c r="R74" s="446"/>
      <c r="S74" s="446"/>
      <c r="T74" s="447"/>
      <c r="U74" s="448"/>
      <c r="V74" s="449"/>
      <c r="W74" s="446"/>
      <c r="X74" s="446"/>
      <c r="Y74" s="446"/>
      <c r="Z74" s="446"/>
      <c r="AA74" s="447"/>
      <c r="AB74" s="448"/>
      <c r="AC74" s="449"/>
      <c r="AD74" s="446"/>
      <c r="AE74" s="446" t="s">
        <v>607</v>
      </c>
      <c r="AF74" s="494" t="s">
        <v>607</v>
      </c>
      <c r="AG74" s="510" t="s">
        <v>607</v>
      </c>
      <c r="AH74" s="1123"/>
      <c r="AI74" s="1154"/>
      <c r="AJ74" s="1111"/>
      <c r="AK74" s="1113"/>
      <c r="AL74" s="1115"/>
      <c r="AM74" s="1117"/>
    </row>
    <row r="75" spans="2:39" s="284" customFormat="1" x14ac:dyDescent="0.4">
      <c r="B75" s="277" t="s">
        <v>597</v>
      </c>
      <c r="C75" s="287"/>
      <c r="D75" s="484"/>
      <c r="E75" s="433"/>
      <c r="F75" s="434"/>
      <c r="G75" s="442" t="s">
        <v>721</v>
      </c>
      <c r="H75" s="443" t="s">
        <v>721</v>
      </c>
      <c r="I75" s="433"/>
      <c r="J75" s="433"/>
      <c r="K75" s="433"/>
      <c r="L75" s="433"/>
      <c r="M75" s="434"/>
      <c r="N75" s="442" t="s">
        <v>721</v>
      </c>
      <c r="O75" s="443" t="s">
        <v>721</v>
      </c>
      <c r="P75" s="433"/>
      <c r="Q75" s="433"/>
      <c r="R75" s="433"/>
      <c r="S75" s="433"/>
      <c r="T75" s="434"/>
      <c r="U75" s="442" t="s">
        <v>721</v>
      </c>
      <c r="V75" s="443" t="s">
        <v>721</v>
      </c>
      <c r="W75" s="433"/>
      <c r="X75" s="433"/>
      <c r="Y75" s="433"/>
      <c r="Z75" s="433"/>
      <c r="AA75" s="434"/>
      <c r="AB75" s="442" t="s">
        <v>721</v>
      </c>
      <c r="AC75" s="443" t="s">
        <v>721</v>
      </c>
      <c r="AD75" s="433"/>
      <c r="AE75" s="488"/>
      <c r="AF75" s="511"/>
      <c r="AG75" s="512"/>
      <c r="AH75" s="452">
        <f>COUNTIF(C75:AG75,"●")</f>
        <v>8</v>
      </c>
      <c r="AI75" s="531">
        <v>28</v>
      </c>
      <c r="AJ75" s="532">
        <v>8</v>
      </c>
      <c r="AK75" s="455">
        <f>ROUNDDOWN(AH75/AI75,3)</f>
        <v>0.28499999999999998</v>
      </c>
      <c r="AL75" s="456" t="s">
        <v>643</v>
      </c>
      <c r="AM75" s="457" t="s">
        <v>643</v>
      </c>
    </row>
    <row r="76" spans="2:39" s="284" customFormat="1" ht="19.5" thickBot="1" x14ac:dyDescent="0.45">
      <c r="B76" s="311" t="s">
        <v>632</v>
      </c>
      <c r="C76" s="288"/>
      <c r="D76" s="495"/>
      <c r="E76" s="462"/>
      <c r="F76" s="479"/>
      <c r="G76" s="460" t="s">
        <v>721</v>
      </c>
      <c r="H76" s="545" t="s">
        <v>721</v>
      </c>
      <c r="I76" s="462"/>
      <c r="J76" s="462"/>
      <c r="K76" s="462"/>
      <c r="L76" s="462"/>
      <c r="M76" s="479"/>
      <c r="N76" s="460" t="s">
        <v>721</v>
      </c>
      <c r="O76" s="545" t="s">
        <v>721</v>
      </c>
      <c r="P76" s="462"/>
      <c r="Q76" s="462"/>
      <c r="R76" s="462"/>
      <c r="S76" s="462"/>
      <c r="T76" s="479"/>
      <c r="U76" s="460" t="s">
        <v>721</v>
      </c>
      <c r="V76" s="545" t="s">
        <v>721</v>
      </c>
      <c r="W76" s="462"/>
      <c r="X76" s="462"/>
      <c r="Y76" s="462"/>
      <c r="Z76" s="462"/>
      <c r="AA76" s="479"/>
      <c r="AB76" s="460" t="s">
        <v>721</v>
      </c>
      <c r="AC76" s="545" t="s">
        <v>721</v>
      </c>
      <c r="AD76" s="462"/>
      <c r="AE76" s="491"/>
      <c r="AF76" s="513"/>
      <c r="AG76" s="514"/>
      <c r="AH76" s="481">
        <f>COUNTIF(C76:AG76,"●")</f>
        <v>8</v>
      </c>
      <c r="AI76" s="533">
        <v>28</v>
      </c>
      <c r="AJ76" s="534">
        <v>8</v>
      </c>
      <c r="AK76" s="469">
        <f>ROUNDDOWN(AH76/AI76,3)</f>
        <v>0.28499999999999998</v>
      </c>
      <c r="AL76" s="470" t="s">
        <v>643</v>
      </c>
      <c r="AM76" s="471" t="s">
        <v>643</v>
      </c>
    </row>
    <row r="77" spans="2:39" ht="19.5" thickBot="1" x14ac:dyDescent="0.45">
      <c r="AJ77" s="289"/>
    </row>
    <row r="78" spans="2:39" ht="13.5" customHeight="1" x14ac:dyDescent="0.4">
      <c r="B78" s="276" t="s">
        <v>585</v>
      </c>
      <c r="C78" s="1140">
        <v>1</v>
      </c>
      <c r="D78" s="1141"/>
      <c r="E78" s="1141"/>
      <c r="F78" s="1141"/>
      <c r="G78" s="1141"/>
      <c r="H78" s="1141"/>
      <c r="I78" s="1141"/>
      <c r="J78" s="1141"/>
      <c r="K78" s="1141"/>
      <c r="L78" s="1141"/>
      <c r="M78" s="1141"/>
      <c r="N78" s="1141"/>
      <c r="O78" s="1141"/>
      <c r="P78" s="1141"/>
      <c r="Q78" s="1141"/>
      <c r="R78" s="1141"/>
      <c r="S78" s="1141"/>
      <c r="T78" s="1141"/>
      <c r="U78" s="1141"/>
      <c r="V78" s="1141"/>
      <c r="W78" s="1141"/>
      <c r="X78" s="1141"/>
      <c r="Y78" s="1141"/>
      <c r="Z78" s="1141"/>
      <c r="AA78" s="1141"/>
      <c r="AB78" s="1141"/>
      <c r="AC78" s="1141"/>
      <c r="AD78" s="1141"/>
      <c r="AE78" s="1141"/>
      <c r="AF78" s="1141"/>
      <c r="AG78" s="1145"/>
      <c r="AH78" s="1121" t="s">
        <v>586</v>
      </c>
      <c r="AI78" s="1152" t="s">
        <v>587</v>
      </c>
      <c r="AJ78" s="1127" t="s">
        <v>629</v>
      </c>
      <c r="AK78" s="1128"/>
      <c r="AL78" s="1129"/>
      <c r="AM78" s="1136" t="s">
        <v>708</v>
      </c>
    </row>
    <row r="79" spans="2:39" ht="13.5" customHeight="1" x14ac:dyDescent="0.4">
      <c r="B79" s="432" t="s">
        <v>709</v>
      </c>
      <c r="C79" s="540" t="s">
        <v>714</v>
      </c>
      <c r="D79" s="1104">
        <v>1</v>
      </c>
      <c r="E79" s="1105"/>
      <c r="F79" s="1105"/>
      <c r="G79" s="1105"/>
      <c r="H79" s="1105"/>
      <c r="I79" s="1105"/>
      <c r="J79" s="1106"/>
      <c r="K79" s="1107">
        <v>2</v>
      </c>
      <c r="L79" s="1108"/>
      <c r="M79" s="1108"/>
      <c r="N79" s="1108"/>
      <c r="O79" s="1108"/>
      <c r="P79" s="1108"/>
      <c r="Q79" s="1139"/>
      <c r="R79" s="1104">
        <v>3</v>
      </c>
      <c r="S79" s="1105"/>
      <c r="T79" s="1105"/>
      <c r="U79" s="1105"/>
      <c r="V79" s="1105"/>
      <c r="W79" s="1105"/>
      <c r="X79" s="1106"/>
      <c r="Y79" s="1107">
        <v>4</v>
      </c>
      <c r="Z79" s="1108"/>
      <c r="AA79" s="1108"/>
      <c r="AB79" s="1108"/>
      <c r="AC79" s="1108"/>
      <c r="AD79" s="1108"/>
      <c r="AE79" s="1139"/>
      <c r="AF79" s="1146">
        <v>5</v>
      </c>
      <c r="AG79" s="1147"/>
      <c r="AH79" s="1122"/>
      <c r="AI79" s="1153"/>
      <c r="AJ79" s="1130"/>
      <c r="AK79" s="1131"/>
      <c r="AL79" s="1132"/>
      <c r="AM79" s="1137"/>
    </row>
    <row r="80" spans="2:39" x14ac:dyDescent="0.4">
      <c r="B80" s="277" t="s">
        <v>588</v>
      </c>
      <c r="C80" s="304">
        <v>1</v>
      </c>
      <c r="D80" s="435">
        <f t="shared" ref="D80:AG80" si="9">+C80+1</f>
        <v>2</v>
      </c>
      <c r="E80" s="436">
        <f t="shared" si="9"/>
        <v>3</v>
      </c>
      <c r="F80" s="433">
        <f t="shared" si="9"/>
        <v>4</v>
      </c>
      <c r="G80" s="433">
        <f t="shared" si="9"/>
        <v>5</v>
      </c>
      <c r="H80" s="484">
        <f t="shared" si="9"/>
        <v>6</v>
      </c>
      <c r="I80" s="433">
        <f t="shared" si="9"/>
        <v>7</v>
      </c>
      <c r="J80" s="434">
        <f t="shared" si="9"/>
        <v>8</v>
      </c>
      <c r="K80" s="435">
        <f t="shared" si="9"/>
        <v>9</v>
      </c>
      <c r="L80" s="436">
        <f t="shared" si="9"/>
        <v>10</v>
      </c>
      <c r="M80" s="437">
        <f t="shared" si="9"/>
        <v>11</v>
      </c>
      <c r="N80" s="433">
        <f t="shared" si="9"/>
        <v>12</v>
      </c>
      <c r="O80" s="433">
        <f t="shared" si="9"/>
        <v>13</v>
      </c>
      <c r="P80" s="433">
        <f t="shared" si="9"/>
        <v>14</v>
      </c>
      <c r="Q80" s="434">
        <f t="shared" si="9"/>
        <v>15</v>
      </c>
      <c r="R80" s="435">
        <f t="shared" si="9"/>
        <v>16</v>
      </c>
      <c r="S80" s="436">
        <f t="shared" si="9"/>
        <v>17</v>
      </c>
      <c r="T80" s="433">
        <f t="shared" si="9"/>
        <v>18</v>
      </c>
      <c r="U80" s="433">
        <f t="shared" si="9"/>
        <v>19</v>
      </c>
      <c r="V80" s="433">
        <f t="shared" si="9"/>
        <v>20</v>
      </c>
      <c r="W80" s="433">
        <f t="shared" si="9"/>
        <v>21</v>
      </c>
      <c r="X80" s="434">
        <f t="shared" si="9"/>
        <v>22</v>
      </c>
      <c r="Y80" s="435">
        <f t="shared" si="9"/>
        <v>23</v>
      </c>
      <c r="Z80" s="436">
        <f t="shared" si="9"/>
        <v>24</v>
      </c>
      <c r="AA80" s="433">
        <f t="shared" si="9"/>
        <v>25</v>
      </c>
      <c r="AB80" s="433">
        <f t="shared" si="9"/>
        <v>26</v>
      </c>
      <c r="AC80" s="433">
        <f t="shared" si="9"/>
        <v>27</v>
      </c>
      <c r="AD80" s="433">
        <f t="shared" si="9"/>
        <v>28</v>
      </c>
      <c r="AE80" s="434">
        <f t="shared" si="9"/>
        <v>29</v>
      </c>
      <c r="AF80" s="501">
        <f t="shared" si="9"/>
        <v>30</v>
      </c>
      <c r="AG80" s="516">
        <f t="shared" si="9"/>
        <v>31</v>
      </c>
      <c r="AH80" s="1122"/>
      <c r="AI80" s="1153"/>
      <c r="AJ80" s="1133"/>
      <c r="AK80" s="1134"/>
      <c r="AL80" s="1135"/>
      <c r="AM80" s="1137"/>
    </row>
    <row r="81" spans="2:39" ht="13.5" customHeight="1" x14ac:dyDescent="0.4">
      <c r="B81" s="277" t="s">
        <v>589</v>
      </c>
      <c r="C81" s="314" t="s">
        <v>696</v>
      </c>
      <c r="D81" s="442" t="s">
        <v>594</v>
      </c>
      <c r="E81" s="443" t="s">
        <v>546</v>
      </c>
      <c r="F81" s="440" t="s">
        <v>545</v>
      </c>
      <c r="G81" s="440" t="s">
        <v>590</v>
      </c>
      <c r="H81" s="440" t="s">
        <v>591</v>
      </c>
      <c r="I81" s="440" t="s">
        <v>592</v>
      </c>
      <c r="J81" s="441" t="s">
        <v>593</v>
      </c>
      <c r="K81" s="442" t="s">
        <v>594</v>
      </c>
      <c r="L81" s="443" t="s">
        <v>546</v>
      </c>
      <c r="M81" s="444" t="s">
        <v>545</v>
      </c>
      <c r="N81" s="440" t="s">
        <v>590</v>
      </c>
      <c r="O81" s="440" t="s">
        <v>591</v>
      </c>
      <c r="P81" s="440" t="s">
        <v>592</v>
      </c>
      <c r="Q81" s="441" t="s">
        <v>593</v>
      </c>
      <c r="R81" s="442" t="s">
        <v>594</v>
      </c>
      <c r="S81" s="443" t="s">
        <v>546</v>
      </c>
      <c r="T81" s="440" t="s">
        <v>545</v>
      </c>
      <c r="U81" s="440" t="s">
        <v>590</v>
      </c>
      <c r="V81" s="440" t="s">
        <v>591</v>
      </c>
      <c r="W81" s="440" t="s">
        <v>592</v>
      </c>
      <c r="X81" s="441" t="s">
        <v>593</v>
      </c>
      <c r="Y81" s="442" t="s">
        <v>594</v>
      </c>
      <c r="Z81" s="443" t="s">
        <v>546</v>
      </c>
      <c r="AA81" s="440" t="s">
        <v>545</v>
      </c>
      <c r="AB81" s="440" t="s">
        <v>590</v>
      </c>
      <c r="AC81" s="440" t="s">
        <v>591</v>
      </c>
      <c r="AD81" s="440" t="s">
        <v>592</v>
      </c>
      <c r="AE81" s="441" t="s">
        <v>593</v>
      </c>
      <c r="AF81" s="503" t="s">
        <v>594</v>
      </c>
      <c r="AG81" s="517" t="s">
        <v>546</v>
      </c>
      <c r="AH81" s="1122"/>
      <c r="AI81" s="1153"/>
      <c r="AJ81" s="1110" t="s">
        <v>630</v>
      </c>
      <c r="AK81" s="1112" t="s">
        <v>631</v>
      </c>
      <c r="AL81" s="1114" t="s">
        <v>710</v>
      </c>
      <c r="AM81" s="1116" t="s">
        <v>711</v>
      </c>
    </row>
    <row r="82" spans="2:39" s="283" customFormat="1" ht="99.95" customHeight="1" x14ac:dyDescent="0.4">
      <c r="B82" s="280" t="s">
        <v>595</v>
      </c>
      <c r="C82" s="309" t="s">
        <v>607</v>
      </c>
      <c r="D82" s="448" t="s">
        <v>607</v>
      </c>
      <c r="E82" s="449" t="s">
        <v>607</v>
      </c>
      <c r="F82" s="446"/>
      <c r="G82" s="446"/>
      <c r="H82" s="446"/>
      <c r="I82" s="446"/>
      <c r="J82" s="447"/>
      <c r="K82" s="448"/>
      <c r="L82" s="449"/>
      <c r="M82" s="475" t="s">
        <v>639</v>
      </c>
      <c r="N82" s="476"/>
      <c r="O82" s="446"/>
      <c r="P82" s="446"/>
      <c r="Q82" s="447"/>
      <c r="R82" s="448"/>
      <c r="S82" s="449"/>
      <c r="T82" s="446"/>
      <c r="U82" s="446"/>
      <c r="V82" s="446"/>
      <c r="W82" s="446"/>
      <c r="X82" s="447"/>
      <c r="Y82" s="448"/>
      <c r="Z82" s="449"/>
      <c r="AA82" s="446"/>
      <c r="AB82" s="446"/>
      <c r="AC82" s="446"/>
      <c r="AD82" s="446"/>
      <c r="AE82" s="447"/>
      <c r="AF82" s="505"/>
      <c r="AG82" s="518"/>
      <c r="AH82" s="1123"/>
      <c r="AI82" s="1154"/>
      <c r="AJ82" s="1111"/>
      <c r="AK82" s="1113"/>
      <c r="AL82" s="1115"/>
      <c r="AM82" s="1117"/>
    </row>
    <row r="83" spans="2:39" s="284" customFormat="1" x14ac:dyDescent="0.4">
      <c r="B83" s="277" t="s">
        <v>597</v>
      </c>
      <c r="C83" s="315"/>
      <c r="D83" s="490"/>
      <c r="E83" s="519"/>
      <c r="F83" s="440" t="s">
        <v>721</v>
      </c>
      <c r="G83" s="440" t="s">
        <v>721</v>
      </c>
      <c r="H83" s="433"/>
      <c r="I83" s="433"/>
      <c r="J83" s="434"/>
      <c r="K83" s="442" t="s">
        <v>721</v>
      </c>
      <c r="L83" s="443" t="s">
        <v>721</v>
      </c>
      <c r="M83" s="444" t="s">
        <v>721</v>
      </c>
      <c r="N83" s="433"/>
      <c r="O83" s="433"/>
      <c r="P83" s="433"/>
      <c r="Q83" s="434"/>
      <c r="R83" s="442" t="s">
        <v>721</v>
      </c>
      <c r="S83" s="443" t="s">
        <v>721</v>
      </c>
      <c r="T83" s="433"/>
      <c r="U83" s="433"/>
      <c r="V83" s="433"/>
      <c r="W83" s="433"/>
      <c r="X83" s="434"/>
      <c r="Y83" s="442" t="s">
        <v>721</v>
      </c>
      <c r="Z83" s="443" t="s">
        <v>721</v>
      </c>
      <c r="AA83" s="433"/>
      <c r="AB83" s="433"/>
      <c r="AC83" s="433"/>
      <c r="AD83" s="433"/>
      <c r="AE83" s="520"/>
      <c r="AF83" s="503" t="s">
        <v>721</v>
      </c>
      <c r="AG83" s="517" t="s">
        <v>721</v>
      </c>
      <c r="AH83" s="452">
        <f>COUNTIF(C83:AG83,"●")</f>
        <v>11</v>
      </c>
      <c r="AI83" s="531">
        <v>28</v>
      </c>
      <c r="AJ83" s="532">
        <v>8</v>
      </c>
      <c r="AK83" s="455">
        <f>ROUNDDOWN(AH83/AI83,3)</f>
        <v>0.39200000000000002</v>
      </c>
      <c r="AL83" s="456" t="s">
        <v>643</v>
      </c>
      <c r="AM83" s="457" t="s">
        <v>643</v>
      </c>
    </row>
    <row r="84" spans="2:39" s="284" customFormat="1" ht="19.5" thickBot="1" x14ac:dyDescent="0.45">
      <c r="B84" s="311" t="s">
        <v>632</v>
      </c>
      <c r="C84" s="316"/>
      <c r="D84" s="493"/>
      <c r="E84" s="521"/>
      <c r="F84" s="458" t="s">
        <v>721</v>
      </c>
      <c r="G84" s="458" t="s">
        <v>721</v>
      </c>
      <c r="H84" s="462"/>
      <c r="I84" s="462"/>
      <c r="J84" s="479"/>
      <c r="K84" s="460" t="s">
        <v>721</v>
      </c>
      <c r="L84" s="545" t="s">
        <v>721</v>
      </c>
      <c r="M84" s="546" t="s">
        <v>721</v>
      </c>
      <c r="N84" s="462"/>
      <c r="O84" s="462"/>
      <c r="P84" s="462"/>
      <c r="Q84" s="479"/>
      <c r="R84" s="460" t="s">
        <v>721</v>
      </c>
      <c r="S84" s="545" t="s">
        <v>721</v>
      </c>
      <c r="T84" s="462"/>
      <c r="U84" s="462"/>
      <c r="V84" s="462"/>
      <c r="W84" s="462"/>
      <c r="X84" s="479"/>
      <c r="Y84" s="460" t="s">
        <v>721</v>
      </c>
      <c r="Z84" s="545" t="s">
        <v>721</v>
      </c>
      <c r="AA84" s="462"/>
      <c r="AB84" s="462"/>
      <c r="AC84" s="462"/>
      <c r="AD84" s="462"/>
      <c r="AE84" s="479"/>
      <c r="AF84" s="547" t="s">
        <v>721</v>
      </c>
      <c r="AG84" s="548" t="s">
        <v>721</v>
      </c>
      <c r="AH84" s="481">
        <f>COUNTIF(C84:AG84,"●")</f>
        <v>11</v>
      </c>
      <c r="AI84" s="533">
        <v>28</v>
      </c>
      <c r="AJ84" s="534">
        <v>8</v>
      </c>
      <c r="AK84" s="469">
        <f>ROUNDDOWN(AH84/AI84,3)</f>
        <v>0.39200000000000002</v>
      </c>
      <c r="AL84" s="470" t="s">
        <v>643</v>
      </c>
      <c r="AM84" s="471" t="s">
        <v>643</v>
      </c>
    </row>
    <row r="85" spans="2:39" ht="19.5" thickBot="1" x14ac:dyDescent="0.45">
      <c r="AJ85" s="289"/>
    </row>
    <row r="86" spans="2:39" ht="13.5" customHeight="1" x14ac:dyDescent="0.4">
      <c r="B86" s="276" t="s">
        <v>585</v>
      </c>
      <c r="C86" s="1140">
        <v>2</v>
      </c>
      <c r="D86" s="1141"/>
      <c r="E86" s="1141"/>
      <c r="F86" s="1141"/>
      <c r="G86" s="1141"/>
      <c r="H86" s="1141"/>
      <c r="I86" s="1141"/>
      <c r="J86" s="1141"/>
      <c r="K86" s="1141"/>
      <c r="L86" s="1141"/>
      <c r="M86" s="1141"/>
      <c r="N86" s="1141"/>
      <c r="O86" s="1141"/>
      <c r="P86" s="1141"/>
      <c r="Q86" s="1141"/>
      <c r="R86" s="1141"/>
      <c r="S86" s="1141"/>
      <c r="T86" s="1141"/>
      <c r="U86" s="1141"/>
      <c r="V86" s="1141"/>
      <c r="W86" s="1141"/>
      <c r="X86" s="1141"/>
      <c r="Y86" s="1141"/>
      <c r="Z86" s="1141"/>
      <c r="AA86" s="1141"/>
      <c r="AB86" s="1141"/>
      <c r="AC86" s="1141"/>
      <c r="AD86" s="1141"/>
      <c r="AE86" s="1141"/>
      <c r="AF86" s="1141"/>
      <c r="AG86" s="1142"/>
      <c r="AH86" s="1121" t="s">
        <v>586</v>
      </c>
      <c r="AI86" s="1152" t="s">
        <v>587</v>
      </c>
      <c r="AJ86" s="1127" t="s">
        <v>629</v>
      </c>
      <c r="AK86" s="1128"/>
      <c r="AL86" s="1129"/>
      <c r="AM86" s="1136" t="s">
        <v>708</v>
      </c>
    </row>
    <row r="87" spans="2:39" ht="13.5" customHeight="1" x14ac:dyDescent="0.4">
      <c r="B87" s="432" t="s">
        <v>709</v>
      </c>
      <c r="C87" s="1143" t="s">
        <v>713</v>
      </c>
      <c r="D87" s="1144"/>
      <c r="E87" s="1144"/>
      <c r="F87" s="1144"/>
      <c r="G87" s="1144"/>
      <c r="H87" s="1104">
        <v>1</v>
      </c>
      <c r="I87" s="1105"/>
      <c r="J87" s="1105"/>
      <c r="K87" s="1105"/>
      <c r="L87" s="1105"/>
      <c r="M87" s="1105"/>
      <c r="N87" s="1106"/>
      <c r="O87" s="1107">
        <v>2</v>
      </c>
      <c r="P87" s="1108"/>
      <c r="Q87" s="1108"/>
      <c r="R87" s="1108"/>
      <c r="S87" s="1108"/>
      <c r="T87" s="1108"/>
      <c r="U87" s="1139"/>
      <c r="V87" s="1104">
        <v>3</v>
      </c>
      <c r="W87" s="1105"/>
      <c r="X87" s="1105"/>
      <c r="Y87" s="1105"/>
      <c r="Z87" s="1105"/>
      <c r="AA87" s="1105"/>
      <c r="AB87" s="1106"/>
      <c r="AC87" s="1107">
        <v>4</v>
      </c>
      <c r="AD87" s="1108"/>
      <c r="AE87" s="1108"/>
      <c r="AF87" s="1108"/>
      <c r="AG87" s="1109"/>
      <c r="AH87" s="1122"/>
      <c r="AI87" s="1153"/>
      <c r="AJ87" s="1130"/>
      <c r="AK87" s="1131"/>
      <c r="AL87" s="1132"/>
      <c r="AM87" s="1137"/>
    </row>
    <row r="88" spans="2:39" x14ac:dyDescent="0.4">
      <c r="B88" s="277" t="s">
        <v>588</v>
      </c>
      <c r="C88" s="287">
        <v>1</v>
      </c>
      <c r="D88" s="433">
        <f t="shared" ref="D88:AD88" si="10">+C88+1</f>
        <v>2</v>
      </c>
      <c r="E88" s="484">
        <f t="shared" si="10"/>
        <v>3</v>
      </c>
      <c r="F88" s="433">
        <f t="shared" si="10"/>
        <v>4</v>
      </c>
      <c r="G88" s="434">
        <f t="shared" si="10"/>
        <v>5</v>
      </c>
      <c r="H88" s="435">
        <f t="shared" si="10"/>
        <v>6</v>
      </c>
      <c r="I88" s="436">
        <f t="shared" si="10"/>
        <v>7</v>
      </c>
      <c r="J88" s="433">
        <f t="shared" si="10"/>
        <v>8</v>
      </c>
      <c r="K88" s="433">
        <f t="shared" si="10"/>
        <v>9</v>
      </c>
      <c r="L88" s="484">
        <f t="shared" si="10"/>
        <v>10</v>
      </c>
      <c r="M88" s="437">
        <f t="shared" si="10"/>
        <v>11</v>
      </c>
      <c r="N88" s="434">
        <f t="shared" si="10"/>
        <v>12</v>
      </c>
      <c r="O88" s="435">
        <f t="shared" si="10"/>
        <v>13</v>
      </c>
      <c r="P88" s="436">
        <f t="shared" si="10"/>
        <v>14</v>
      </c>
      <c r="Q88" s="433">
        <f t="shared" si="10"/>
        <v>15</v>
      </c>
      <c r="R88" s="433">
        <f t="shared" si="10"/>
        <v>16</v>
      </c>
      <c r="S88" s="484">
        <f t="shared" si="10"/>
        <v>17</v>
      </c>
      <c r="T88" s="433">
        <f t="shared" si="10"/>
        <v>18</v>
      </c>
      <c r="U88" s="434">
        <f t="shared" si="10"/>
        <v>19</v>
      </c>
      <c r="V88" s="435">
        <f t="shared" si="10"/>
        <v>20</v>
      </c>
      <c r="W88" s="436">
        <f t="shared" si="10"/>
        <v>21</v>
      </c>
      <c r="X88" s="433">
        <f t="shared" si="10"/>
        <v>22</v>
      </c>
      <c r="Y88" s="437">
        <f t="shared" si="10"/>
        <v>23</v>
      </c>
      <c r="Z88" s="433">
        <f t="shared" si="10"/>
        <v>24</v>
      </c>
      <c r="AA88" s="433">
        <f t="shared" si="10"/>
        <v>25</v>
      </c>
      <c r="AB88" s="434">
        <f t="shared" si="10"/>
        <v>26</v>
      </c>
      <c r="AC88" s="435">
        <f t="shared" si="10"/>
        <v>27</v>
      </c>
      <c r="AD88" s="436">
        <f t="shared" si="10"/>
        <v>28</v>
      </c>
      <c r="AE88" s="523"/>
      <c r="AF88" s="524"/>
      <c r="AG88" s="525"/>
      <c r="AH88" s="1122"/>
      <c r="AI88" s="1153"/>
      <c r="AJ88" s="1133"/>
      <c r="AK88" s="1134"/>
      <c r="AL88" s="1135"/>
      <c r="AM88" s="1137"/>
    </row>
    <row r="89" spans="2:39" ht="13.5" customHeight="1" x14ac:dyDescent="0.4">
      <c r="B89" s="277" t="s">
        <v>589</v>
      </c>
      <c r="C89" s="439" t="s">
        <v>697</v>
      </c>
      <c r="D89" s="440" t="s">
        <v>590</v>
      </c>
      <c r="E89" s="440" t="s">
        <v>591</v>
      </c>
      <c r="F89" s="440" t="s">
        <v>592</v>
      </c>
      <c r="G89" s="441" t="s">
        <v>593</v>
      </c>
      <c r="H89" s="442" t="s">
        <v>594</v>
      </c>
      <c r="I89" s="443" t="s">
        <v>546</v>
      </c>
      <c r="J89" s="440" t="s">
        <v>545</v>
      </c>
      <c r="K89" s="440" t="s">
        <v>590</v>
      </c>
      <c r="L89" s="440" t="s">
        <v>591</v>
      </c>
      <c r="M89" s="444" t="s">
        <v>592</v>
      </c>
      <c r="N89" s="441" t="s">
        <v>593</v>
      </c>
      <c r="O89" s="442" t="s">
        <v>594</v>
      </c>
      <c r="P89" s="443" t="s">
        <v>546</v>
      </c>
      <c r="Q89" s="440" t="s">
        <v>545</v>
      </c>
      <c r="R89" s="440" t="s">
        <v>590</v>
      </c>
      <c r="S89" s="440" t="s">
        <v>591</v>
      </c>
      <c r="T89" s="440" t="s">
        <v>592</v>
      </c>
      <c r="U89" s="441" t="s">
        <v>593</v>
      </c>
      <c r="V89" s="442" t="s">
        <v>594</v>
      </c>
      <c r="W89" s="443" t="s">
        <v>546</v>
      </c>
      <c r="X89" s="440" t="s">
        <v>545</v>
      </c>
      <c r="Y89" s="444" t="s">
        <v>590</v>
      </c>
      <c r="Z89" s="440" t="s">
        <v>591</v>
      </c>
      <c r="AA89" s="440" t="s">
        <v>592</v>
      </c>
      <c r="AB89" s="441" t="s">
        <v>593</v>
      </c>
      <c r="AC89" s="442" t="s">
        <v>594</v>
      </c>
      <c r="AD89" s="443" t="s">
        <v>546</v>
      </c>
      <c r="AE89" s="526"/>
      <c r="AF89" s="526"/>
      <c r="AG89" s="525"/>
      <c r="AH89" s="1122"/>
      <c r="AI89" s="1153"/>
      <c r="AJ89" s="1110" t="s">
        <v>630</v>
      </c>
      <c r="AK89" s="1112" t="s">
        <v>631</v>
      </c>
      <c r="AL89" s="1114" t="s">
        <v>710</v>
      </c>
      <c r="AM89" s="1116" t="s">
        <v>711</v>
      </c>
    </row>
    <row r="90" spans="2:39" s="283" customFormat="1" ht="99.95" customHeight="1" x14ac:dyDescent="0.4">
      <c r="B90" s="280" t="s">
        <v>595</v>
      </c>
      <c r="C90" s="282"/>
      <c r="D90" s="446"/>
      <c r="E90" s="446"/>
      <c r="F90" s="446"/>
      <c r="G90" s="447"/>
      <c r="H90" s="448"/>
      <c r="I90" s="449"/>
      <c r="J90" s="446"/>
      <c r="K90" s="446"/>
      <c r="L90" s="446"/>
      <c r="M90" s="450" t="s">
        <v>608</v>
      </c>
      <c r="N90" s="549" t="s">
        <v>726</v>
      </c>
      <c r="O90" s="482"/>
      <c r="P90" s="541"/>
      <c r="Q90" s="550" t="s">
        <v>727</v>
      </c>
      <c r="R90" s="537"/>
      <c r="S90" s="446"/>
      <c r="T90" s="476"/>
      <c r="U90" s="447"/>
      <c r="V90" s="448"/>
      <c r="W90" s="449"/>
      <c r="X90" s="446"/>
      <c r="Y90" s="450" t="s">
        <v>609</v>
      </c>
      <c r="Z90" s="476"/>
      <c r="AA90" s="446"/>
      <c r="AB90" s="447"/>
      <c r="AC90" s="448"/>
      <c r="AD90" s="449"/>
      <c r="AE90" s="527"/>
      <c r="AF90" s="526"/>
      <c r="AG90" s="528"/>
      <c r="AH90" s="1123"/>
      <c r="AI90" s="1154"/>
      <c r="AJ90" s="1111"/>
      <c r="AK90" s="1113"/>
      <c r="AL90" s="1115"/>
      <c r="AM90" s="1117"/>
    </row>
    <row r="91" spans="2:39" s="284" customFormat="1" x14ac:dyDescent="0.4">
      <c r="B91" s="277" t="s">
        <v>597</v>
      </c>
      <c r="C91" s="287"/>
      <c r="D91" s="433"/>
      <c r="E91" s="433"/>
      <c r="F91" s="433"/>
      <c r="G91" s="434"/>
      <c r="H91" s="442" t="s">
        <v>721</v>
      </c>
      <c r="I91" s="443" t="s">
        <v>721</v>
      </c>
      <c r="J91" s="433"/>
      <c r="K91" s="433"/>
      <c r="L91" s="433"/>
      <c r="M91" s="444" t="s">
        <v>721</v>
      </c>
      <c r="N91" s="434"/>
      <c r="O91" s="442" t="s">
        <v>721</v>
      </c>
      <c r="P91" s="443" t="s">
        <v>721</v>
      </c>
      <c r="Q91" s="433"/>
      <c r="R91" s="433"/>
      <c r="S91" s="433"/>
      <c r="T91" s="433"/>
      <c r="U91" s="434"/>
      <c r="V91" s="435"/>
      <c r="W91" s="436"/>
      <c r="X91" s="433"/>
      <c r="Y91" s="437"/>
      <c r="Z91" s="433"/>
      <c r="AA91" s="433"/>
      <c r="AB91" s="434"/>
      <c r="AC91" s="435"/>
      <c r="AD91" s="436"/>
      <c r="AE91" s="526"/>
      <c r="AF91" s="526"/>
      <c r="AG91" s="525"/>
      <c r="AH91" s="452">
        <f>COUNTIF(C91:AG91,"●")</f>
        <v>5</v>
      </c>
      <c r="AI91" s="531">
        <v>15</v>
      </c>
      <c r="AJ91" s="532">
        <v>4</v>
      </c>
      <c r="AK91" s="455">
        <f>ROUNDDOWN(AH91/AI91,3)</f>
        <v>0.33300000000000002</v>
      </c>
      <c r="AL91" s="456" t="s">
        <v>643</v>
      </c>
      <c r="AM91" s="457" t="s">
        <v>643</v>
      </c>
    </row>
    <row r="92" spans="2:39" s="284" customFormat="1" ht="19.5" thickBot="1" x14ac:dyDescent="0.45">
      <c r="B92" s="311" t="s">
        <v>632</v>
      </c>
      <c r="C92" s="288"/>
      <c r="D92" s="462"/>
      <c r="E92" s="462"/>
      <c r="F92" s="462"/>
      <c r="G92" s="479"/>
      <c r="H92" s="460" t="s">
        <v>721</v>
      </c>
      <c r="I92" s="545" t="s">
        <v>721</v>
      </c>
      <c r="J92" s="462"/>
      <c r="K92" s="462"/>
      <c r="L92" s="462"/>
      <c r="M92" s="546" t="s">
        <v>721</v>
      </c>
      <c r="N92" s="479"/>
      <c r="O92" s="551"/>
      <c r="P92" s="552"/>
      <c r="Q92" s="491"/>
      <c r="R92" s="462"/>
      <c r="S92" s="462"/>
      <c r="T92" s="462"/>
      <c r="U92" s="479"/>
      <c r="V92" s="463"/>
      <c r="W92" s="461"/>
      <c r="X92" s="462"/>
      <c r="Y92" s="464"/>
      <c r="Z92" s="462"/>
      <c r="AA92" s="462"/>
      <c r="AB92" s="479"/>
      <c r="AC92" s="463"/>
      <c r="AD92" s="461"/>
      <c r="AE92" s="529"/>
      <c r="AF92" s="529"/>
      <c r="AG92" s="530"/>
      <c r="AH92" s="481">
        <f>COUNTIF(C92:AG92,"●")</f>
        <v>3</v>
      </c>
      <c r="AI92" s="533">
        <v>12</v>
      </c>
      <c r="AJ92" s="534">
        <v>2</v>
      </c>
      <c r="AK92" s="469">
        <f>ROUNDDOWN(AH92/AI92,3)</f>
        <v>0.25</v>
      </c>
      <c r="AL92" s="470" t="s">
        <v>643</v>
      </c>
      <c r="AM92" s="471" t="s">
        <v>643</v>
      </c>
    </row>
    <row r="93" spans="2:39" s="284" customFormat="1" ht="19.5" thickBot="1" x14ac:dyDescent="0.45">
      <c r="B93" s="431"/>
      <c r="C93" s="431"/>
      <c r="D93" s="431"/>
      <c r="E93" s="431"/>
      <c r="F93" s="431"/>
      <c r="G93" s="431"/>
      <c r="H93" s="431"/>
      <c r="I93" s="431"/>
      <c r="J93" s="431"/>
      <c r="K93" s="431"/>
      <c r="L93" s="431"/>
      <c r="M93" s="431"/>
      <c r="N93" s="431"/>
      <c r="O93" s="431"/>
      <c r="P93" s="431"/>
      <c r="Q93" s="431"/>
      <c r="R93" s="431"/>
      <c r="S93" s="431"/>
      <c r="T93" s="431"/>
      <c r="U93" s="431"/>
      <c r="V93" s="431"/>
      <c r="W93" s="431"/>
      <c r="X93" s="431"/>
      <c r="Y93" s="431"/>
      <c r="Z93" s="431"/>
      <c r="AA93" s="431"/>
      <c r="AB93" s="431"/>
      <c r="AC93" s="431"/>
      <c r="AD93" s="431"/>
      <c r="AE93" s="431"/>
      <c r="AF93" s="431"/>
      <c r="AG93" s="431"/>
      <c r="AH93" s="431"/>
      <c r="AI93" s="289"/>
      <c r="AJ93" s="289"/>
      <c r="AK93" s="289"/>
      <c r="AL93" s="289"/>
    </row>
    <row r="94" spans="2:39" ht="13.5" customHeight="1" x14ac:dyDescent="0.4">
      <c r="B94" s="276" t="s">
        <v>585</v>
      </c>
      <c r="C94" s="1118">
        <v>3</v>
      </c>
      <c r="D94" s="1119"/>
      <c r="E94" s="1119"/>
      <c r="F94" s="1119"/>
      <c r="G94" s="1119"/>
      <c r="H94" s="1119"/>
      <c r="I94" s="1119"/>
      <c r="J94" s="1119"/>
      <c r="K94" s="1119"/>
      <c r="L94" s="1119"/>
      <c r="M94" s="1119"/>
      <c r="N94" s="1119"/>
      <c r="O94" s="1119"/>
      <c r="P94" s="1119"/>
      <c r="Q94" s="1119"/>
      <c r="R94" s="1119"/>
      <c r="S94" s="1119"/>
      <c r="T94" s="1119"/>
      <c r="U94" s="1119"/>
      <c r="V94" s="1119"/>
      <c r="W94" s="1119"/>
      <c r="X94" s="1119"/>
      <c r="Y94" s="1119"/>
      <c r="Z94" s="1119"/>
      <c r="AA94" s="1119"/>
      <c r="AB94" s="1119"/>
      <c r="AC94" s="1119"/>
      <c r="AD94" s="1119"/>
      <c r="AE94" s="1119"/>
      <c r="AF94" s="1119"/>
      <c r="AG94" s="1120"/>
      <c r="AH94" s="1121" t="s">
        <v>586</v>
      </c>
      <c r="AI94" s="1152" t="s">
        <v>587</v>
      </c>
      <c r="AJ94" s="1127" t="s">
        <v>629</v>
      </c>
      <c r="AK94" s="1128"/>
      <c r="AL94" s="1129"/>
      <c r="AM94" s="1136" t="s">
        <v>708</v>
      </c>
    </row>
    <row r="95" spans="2:39" ht="13.5" customHeight="1" x14ac:dyDescent="0.4">
      <c r="B95" s="432" t="s">
        <v>709</v>
      </c>
      <c r="C95" s="1155" t="s">
        <v>714</v>
      </c>
      <c r="D95" s="1156"/>
      <c r="E95" s="1156"/>
      <c r="F95" s="1156"/>
      <c r="G95" s="1156"/>
      <c r="H95" s="1104">
        <v>1</v>
      </c>
      <c r="I95" s="1105"/>
      <c r="J95" s="1105"/>
      <c r="K95" s="1105"/>
      <c r="L95" s="1105"/>
      <c r="M95" s="1105"/>
      <c r="N95" s="1106"/>
      <c r="O95" s="1107">
        <v>2</v>
      </c>
      <c r="P95" s="1108"/>
      <c r="Q95" s="1108"/>
      <c r="R95" s="1108"/>
      <c r="S95" s="1108"/>
      <c r="T95" s="1108"/>
      <c r="U95" s="1139"/>
      <c r="V95" s="1104">
        <v>3</v>
      </c>
      <c r="W95" s="1105"/>
      <c r="X95" s="1105"/>
      <c r="Y95" s="1105"/>
      <c r="Z95" s="1105"/>
      <c r="AA95" s="1105"/>
      <c r="AB95" s="1106"/>
      <c r="AC95" s="1107">
        <v>4</v>
      </c>
      <c r="AD95" s="1108"/>
      <c r="AE95" s="1108"/>
      <c r="AF95" s="1108"/>
      <c r="AG95" s="1109"/>
      <c r="AH95" s="1122"/>
      <c r="AI95" s="1153"/>
      <c r="AJ95" s="1130"/>
      <c r="AK95" s="1131"/>
      <c r="AL95" s="1132"/>
      <c r="AM95" s="1137"/>
    </row>
    <row r="96" spans="2:39" x14ac:dyDescent="0.4">
      <c r="B96" s="277" t="s">
        <v>588</v>
      </c>
      <c r="C96" s="287">
        <v>1</v>
      </c>
      <c r="D96" s="433">
        <f t="shared" ref="D96:AG96" si="11">+C96+1</f>
        <v>2</v>
      </c>
      <c r="E96" s="433">
        <f t="shared" si="11"/>
        <v>3</v>
      </c>
      <c r="F96" s="433">
        <f t="shared" si="11"/>
        <v>4</v>
      </c>
      <c r="G96" s="434">
        <f t="shared" si="11"/>
        <v>5</v>
      </c>
      <c r="H96" s="435">
        <f t="shared" si="11"/>
        <v>6</v>
      </c>
      <c r="I96" s="436">
        <f t="shared" si="11"/>
        <v>7</v>
      </c>
      <c r="J96" s="433">
        <f t="shared" si="11"/>
        <v>8</v>
      </c>
      <c r="K96" s="433">
        <f t="shared" si="11"/>
        <v>9</v>
      </c>
      <c r="L96" s="433">
        <f t="shared" si="11"/>
        <v>10</v>
      </c>
      <c r="M96" s="433">
        <f t="shared" si="11"/>
        <v>11</v>
      </c>
      <c r="N96" s="434">
        <f t="shared" si="11"/>
        <v>12</v>
      </c>
      <c r="O96" s="435">
        <f t="shared" si="11"/>
        <v>13</v>
      </c>
      <c r="P96" s="436">
        <f t="shared" si="11"/>
        <v>14</v>
      </c>
      <c r="Q96" s="433">
        <f t="shared" si="11"/>
        <v>15</v>
      </c>
      <c r="R96" s="433">
        <f t="shared" si="11"/>
        <v>16</v>
      </c>
      <c r="S96" s="433">
        <f t="shared" si="11"/>
        <v>17</v>
      </c>
      <c r="T96" s="433">
        <f t="shared" si="11"/>
        <v>18</v>
      </c>
      <c r="U96" s="434">
        <f t="shared" si="11"/>
        <v>19</v>
      </c>
      <c r="V96" s="435">
        <f t="shared" si="11"/>
        <v>20</v>
      </c>
      <c r="W96" s="437">
        <f t="shared" si="11"/>
        <v>21</v>
      </c>
      <c r="X96" s="437">
        <f t="shared" si="11"/>
        <v>22</v>
      </c>
      <c r="Y96" s="433">
        <f t="shared" si="11"/>
        <v>23</v>
      </c>
      <c r="Z96" s="433">
        <f t="shared" si="11"/>
        <v>24</v>
      </c>
      <c r="AA96" s="433">
        <f t="shared" si="11"/>
        <v>25</v>
      </c>
      <c r="AB96" s="434">
        <f t="shared" si="11"/>
        <v>26</v>
      </c>
      <c r="AC96" s="435">
        <f t="shared" si="11"/>
        <v>27</v>
      </c>
      <c r="AD96" s="436">
        <f t="shared" si="11"/>
        <v>28</v>
      </c>
      <c r="AE96" s="433">
        <f t="shared" si="11"/>
        <v>29</v>
      </c>
      <c r="AF96" s="433">
        <f t="shared" si="11"/>
        <v>30</v>
      </c>
      <c r="AG96" s="434">
        <f t="shared" si="11"/>
        <v>31</v>
      </c>
      <c r="AH96" s="1122"/>
      <c r="AI96" s="1153"/>
      <c r="AJ96" s="1133"/>
      <c r="AK96" s="1134"/>
      <c r="AL96" s="1135"/>
      <c r="AM96" s="1137"/>
    </row>
    <row r="97" spans="2:40" ht="13.5" customHeight="1" x14ac:dyDescent="0.4">
      <c r="B97" s="277" t="s">
        <v>589</v>
      </c>
      <c r="C97" s="439" t="s">
        <v>697</v>
      </c>
      <c r="D97" s="440" t="s">
        <v>590</v>
      </c>
      <c r="E97" s="440" t="s">
        <v>591</v>
      </c>
      <c r="F97" s="440" t="s">
        <v>592</v>
      </c>
      <c r="G97" s="441" t="s">
        <v>593</v>
      </c>
      <c r="H97" s="442" t="s">
        <v>594</v>
      </c>
      <c r="I97" s="443" t="s">
        <v>546</v>
      </c>
      <c r="J97" s="440" t="s">
        <v>545</v>
      </c>
      <c r="K97" s="440" t="s">
        <v>590</v>
      </c>
      <c r="L97" s="440" t="s">
        <v>591</v>
      </c>
      <c r="M97" s="440" t="s">
        <v>592</v>
      </c>
      <c r="N97" s="441" t="s">
        <v>593</v>
      </c>
      <c r="O97" s="442" t="s">
        <v>594</v>
      </c>
      <c r="P97" s="443" t="s">
        <v>546</v>
      </c>
      <c r="Q97" s="440" t="s">
        <v>545</v>
      </c>
      <c r="R97" s="440" t="s">
        <v>590</v>
      </c>
      <c r="S97" s="440" t="s">
        <v>591</v>
      </c>
      <c r="T97" s="440" t="s">
        <v>592</v>
      </c>
      <c r="U97" s="441" t="s">
        <v>593</v>
      </c>
      <c r="V97" s="442" t="s">
        <v>594</v>
      </c>
      <c r="W97" s="444" t="s">
        <v>546</v>
      </c>
      <c r="X97" s="444" t="s">
        <v>545</v>
      </c>
      <c r="Y97" s="440" t="s">
        <v>590</v>
      </c>
      <c r="Z97" s="440" t="s">
        <v>591</v>
      </c>
      <c r="AA97" s="440" t="s">
        <v>592</v>
      </c>
      <c r="AB97" s="441" t="s">
        <v>593</v>
      </c>
      <c r="AC97" s="442" t="s">
        <v>594</v>
      </c>
      <c r="AD97" s="443" t="s">
        <v>546</v>
      </c>
      <c r="AE97" s="440" t="s">
        <v>545</v>
      </c>
      <c r="AF97" s="440" t="s">
        <v>590</v>
      </c>
      <c r="AG97" s="441" t="s">
        <v>591</v>
      </c>
      <c r="AH97" s="1122"/>
      <c r="AI97" s="1153"/>
      <c r="AJ97" s="1110" t="s">
        <v>630</v>
      </c>
      <c r="AK97" s="1112" t="s">
        <v>631</v>
      </c>
      <c r="AL97" s="1114" t="s">
        <v>710</v>
      </c>
      <c r="AM97" s="1116" t="s">
        <v>711</v>
      </c>
    </row>
    <row r="98" spans="2:40" s="283" customFormat="1" ht="99.95" customHeight="1" x14ac:dyDescent="0.4">
      <c r="B98" s="280" t="s">
        <v>595</v>
      </c>
      <c r="C98" s="282"/>
      <c r="D98" s="446"/>
      <c r="E98" s="446"/>
      <c r="F98" s="446"/>
      <c r="G98" s="447"/>
      <c r="H98" s="482"/>
      <c r="I98" s="449"/>
      <c r="J98" s="446"/>
      <c r="K98" s="543"/>
      <c r="L98" s="476" t="s">
        <v>644</v>
      </c>
      <c r="M98" s="537"/>
      <c r="N98" s="447"/>
      <c r="O98" s="448"/>
      <c r="P98" s="449"/>
      <c r="Q98" s="446"/>
      <c r="R98" s="446"/>
      <c r="S98" s="446"/>
      <c r="T98" s="446"/>
      <c r="U98" s="447"/>
      <c r="V98" s="448"/>
      <c r="W98" s="450" t="s">
        <v>610</v>
      </c>
      <c r="X98" s="475" t="s">
        <v>601</v>
      </c>
      <c r="Y98" s="446"/>
      <c r="Z98" s="446"/>
      <c r="AA98" s="446"/>
      <c r="AB98" s="447"/>
      <c r="AC98" s="448"/>
      <c r="AD98" s="449"/>
      <c r="AE98" s="446"/>
      <c r="AF98" s="446"/>
      <c r="AG98" s="447"/>
      <c r="AH98" s="1123"/>
      <c r="AI98" s="1154"/>
      <c r="AJ98" s="1111"/>
      <c r="AK98" s="1113"/>
      <c r="AL98" s="1115"/>
      <c r="AM98" s="1117"/>
    </row>
    <row r="99" spans="2:40" s="284" customFormat="1" x14ac:dyDescent="0.4">
      <c r="B99" s="277" t="s">
        <v>597</v>
      </c>
      <c r="C99" s="287"/>
      <c r="D99" s="433"/>
      <c r="E99" s="433"/>
      <c r="F99" s="433"/>
      <c r="G99" s="434"/>
      <c r="H99" s="435"/>
      <c r="I99" s="436"/>
      <c r="J99" s="433"/>
      <c r="K99" s="433"/>
      <c r="L99" s="433"/>
      <c r="M99" s="433"/>
      <c r="N99" s="434"/>
      <c r="O99" s="435"/>
      <c r="P99" s="436"/>
      <c r="Q99" s="433"/>
      <c r="R99" s="433"/>
      <c r="S99" s="433"/>
      <c r="T99" s="433"/>
      <c r="U99" s="434"/>
      <c r="V99" s="435"/>
      <c r="W99" s="437"/>
      <c r="X99" s="437"/>
      <c r="Y99" s="433"/>
      <c r="Z99" s="433"/>
      <c r="AA99" s="433"/>
      <c r="AB99" s="434"/>
      <c r="AC99" s="435"/>
      <c r="AD99" s="436"/>
      <c r="AE99" s="433"/>
      <c r="AF99" s="433"/>
      <c r="AG99" s="434"/>
      <c r="AH99" s="452">
        <f>COUNTIF(C99:AG99,"●")</f>
        <v>0</v>
      </c>
      <c r="AI99" s="531">
        <v>0</v>
      </c>
      <c r="AJ99" s="532"/>
      <c r="AK99" s="455" t="e">
        <f>ROUNDDOWN(AH99/AI99,3)</f>
        <v>#DIV/0!</v>
      </c>
      <c r="AL99" s="456"/>
      <c r="AM99" s="457"/>
    </row>
    <row r="100" spans="2:40" s="284" customFormat="1" ht="19.5" thickBot="1" x14ac:dyDescent="0.45">
      <c r="B100" s="311" t="s">
        <v>632</v>
      </c>
      <c r="C100" s="288"/>
      <c r="D100" s="462"/>
      <c r="E100" s="462"/>
      <c r="F100" s="462"/>
      <c r="G100" s="479"/>
      <c r="H100" s="463"/>
      <c r="I100" s="461"/>
      <c r="J100" s="462"/>
      <c r="K100" s="462"/>
      <c r="L100" s="462"/>
      <c r="M100" s="462"/>
      <c r="N100" s="479"/>
      <c r="O100" s="463"/>
      <c r="P100" s="461"/>
      <c r="Q100" s="462"/>
      <c r="R100" s="462"/>
      <c r="S100" s="462"/>
      <c r="T100" s="462"/>
      <c r="U100" s="479"/>
      <c r="V100" s="463"/>
      <c r="W100" s="464"/>
      <c r="X100" s="464"/>
      <c r="Y100" s="462"/>
      <c r="Z100" s="462"/>
      <c r="AA100" s="462"/>
      <c r="AB100" s="479"/>
      <c r="AC100" s="463"/>
      <c r="AD100" s="461"/>
      <c r="AE100" s="462"/>
      <c r="AF100" s="462"/>
      <c r="AG100" s="479"/>
      <c r="AH100" s="481">
        <f>COUNTIF(C100:AG100,"●")</f>
        <v>0</v>
      </c>
      <c r="AI100" s="533">
        <v>0</v>
      </c>
      <c r="AJ100" s="534"/>
      <c r="AK100" s="469" t="e">
        <f>ROUNDDOWN(AH100/AI100,3)</f>
        <v>#DIV/0!</v>
      </c>
      <c r="AL100" s="470"/>
      <c r="AM100" s="471"/>
    </row>
    <row r="102" spans="2:40" ht="20.100000000000001" customHeight="1" x14ac:dyDescent="0.4">
      <c r="B102" s="290" t="s">
        <v>611</v>
      </c>
      <c r="AF102" s="1100" t="s">
        <v>612</v>
      </c>
      <c r="AG102" s="1100"/>
      <c r="AH102" s="1100"/>
      <c r="AI102" s="1101">
        <f>AH11+AH19+AH27+AH35+AH43+AH51+AH59+AH67+AH75+AH83+AH91+AH99</f>
        <v>83</v>
      </c>
      <c r="AJ102" s="1101"/>
      <c r="AK102" s="1101"/>
    </row>
    <row r="103" spans="2:40" ht="20.100000000000001" customHeight="1" x14ac:dyDescent="0.4">
      <c r="AF103" s="1092" t="s">
        <v>640</v>
      </c>
      <c r="AG103" s="1093"/>
      <c r="AH103" s="1093"/>
      <c r="AI103" s="1101">
        <f>AH12+AH20+AH28+AH36+AH44+AH52+AH60+AH68+AH76+AH84+AH92+AH100</f>
        <v>77</v>
      </c>
      <c r="AJ103" s="1101"/>
      <c r="AK103" s="1101"/>
    </row>
    <row r="104" spans="2:40" ht="20.100000000000001" customHeight="1" x14ac:dyDescent="0.4">
      <c r="AF104" s="317" t="s">
        <v>641</v>
      </c>
    </row>
    <row r="105" spans="2:40" ht="20.100000000000001" customHeight="1" x14ac:dyDescent="0.4">
      <c r="AF105" s="1102" t="s">
        <v>715</v>
      </c>
      <c r="AG105" s="1103"/>
      <c r="AH105" s="1103"/>
      <c r="AI105" s="1101">
        <f>AI11+AI19+AI27+AI35+AI43+AI51+AI59+AI67+AI75+AI83+AI91+AI99</f>
        <v>248</v>
      </c>
      <c r="AJ105" s="1101"/>
      <c r="AK105" s="1101"/>
    </row>
    <row r="106" spans="2:40" ht="20.100000000000001" customHeight="1" x14ac:dyDescent="0.4">
      <c r="AF106" s="1092" t="s">
        <v>716</v>
      </c>
      <c r="AG106" s="1093"/>
      <c r="AH106" s="1093"/>
      <c r="AI106" s="1094">
        <f>AI12+AI20+AI28+AI36+AI44+AI52+AI60+AI68+AI76+AI84+AI92+AI100</f>
        <v>245</v>
      </c>
      <c r="AJ106" s="1094"/>
      <c r="AK106" s="1094"/>
    </row>
    <row r="107" spans="2:40" ht="20.100000000000001" customHeight="1" x14ac:dyDescent="0.4">
      <c r="AF107" s="317" t="s">
        <v>641</v>
      </c>
    </row>
    <row r="108" spans="2:40" ht="20.100000000000001" customHeight="1" x14ac:dyDescent="0.4">
      <c r="B108" s="291"/>
      <c r="AF108" s="1095" t="s">
        <v>717</v>
      </c>
      <c r="AG108" s="1096"/>
      <c r="AH108" s="1096"/>
      <c r="AI108" s="1097">
        <f>ROUNDDOWN(AI102/AI105,3)</f>
        <v>0.33400000000000002</v>
      </c>
      <c r="AJ108" s="1097"/>
      <c r="AK108" s="1097"/>
    </row>
    <row r="109" spans="2:40" ht="20.100000000000001" customHeight="1" x14ac:dyDescent="0.4">
      <c r="AF109" s="1098" t="s">
        <v>718</v>
      </c>
      <c r="AG109" s="1098"/>
      <c r="AH109" s="1098"/>
      <c r="AI109" s="1099">
        <f>ROUNDDOWN(AI103/AI106,3)</f>
        <v>0.314</v>
      </c>
      <c r="AJ109" s="1099"/>
      <c r="AK109" s="1099"/>
    </row>
    <row r="110" spans="2:40" ht="20.100000000000001" customHeight="1" x14ac:dyDescent="0.4">
      <c r="AF110" s="553"/>
      <c r="AG110" s="554"/>
      <c r="AH110" s="554"/>
      <c r="AI110" s="555"/>
      <c r="AJ110" s="555"/>
      <c r="AK110" s="555"/>
    </row>
    <row r="112" spans="2:40" x14ac:dyDescent="0.4">
      <c r="AN112" s="301"/>
    </row>
    <row r="113" spans="3:44" ht="14.25" customHeight="1" x14ac:dyDescent="0.15">
      <c r="C113" s="42"/>
      <c r="D113" s="42"/>
      <c r="E113" s="42"/>
      <c r="F113" s="42"/>
      <c r="G113" s="42"/>
      <c r="H113" s="42"/>
      <c r="I113" s="42"/>
      <c r="R113" s="42"/>
      <c r="AF113" s="1085"/>
      <c r="AG113" s="1086"/>
      <c r="AH113" s="1086"/>
      <c r="AI113" s="1087"/>
      <c r="AJ113" s="1087"/>
      <c r="AK113" s="1087"/>
    </row>
    <row r="114" spans="3:44" ht="14.25" customHeight="1" x14ac:dyDescent="0.15">
      <c r="C114" s="42"/>
      <c r="D114" s="41"/>
      <c r="E114" s="42"/>
      <c r="F114" s="42"/>
      <c r="G114" s="42"/>
      <c r="H114" s="42"/>
      <c r="I114" s="42"/>
      <c r="R114" s="42"/>
      <c r="AF114" s="318"/>
      <c r="AG114" s="318"/>
      <c r="AH114" s="318"/>
      <c r="AI114" s="431"/>
      <c r="AJ114" s="431"/>
      <c r="AK114" s="431"/>
      <c r="AP114" s="1088" t="s">
        <v>613</v>
      </c>
      <c r="AQ114" s="1089"/>
      <c r="AR114" s="1089"/>
    </row>
    <row r="115" spans="3:44" ht="14.25" customHeight="1" x14ac:dyDescent="0.15">
      <c r="C115" s="42"/>
      <c r="D115" s="42"/>
      <c r="E115" s="42"/>
      <c r="F115" s="42"/>
      <c r="G115" s="42"/>
      <c r="H115" s="42"/>
      <c r="I115" s="42"/>
      <c r="R115" s="42"/>
      <c r="AF115" s="1085"/>
      <c r="AG115" s="1086"/>
      <c r="AH115" s="1086"/>
      <c r="AI115" s="1087"/>
      <c r="AJ115" s="1087"/>
      <c r="AK115" s="1087"/>
      <c r="AP115" s="1090" t="s">
        <v>642</v>
      </c>
      <c r="AQ115" s="1091"/>
      <c r="AR115" s="1091"/>
    </row>
    <row r="116" spans="3:44" x14ac:dyDescent="0.15">
      <c r="C116" s="42"/>
      <c r="D116" s="42"/>
      <c r="E116" s="41"/>
      <c r="F116" s="42"/>
      <c r="G116" s="42"/>
      <c r="H116" s="42"/>
      <c r="I116" s="42"/>
      <c r="R116" s="41"/>
      <c r="AN116" s="301"/>
    </row>
    <row r="117" spans="3:44" x14ac:dyDescent="0.15">
      <c r="C117" s="42"/>
      <c r="D117" s="43"/>
      <c r="E117" s="42"/>
      <c r="F117" s="42"/>
      <c r="G117" s="42"/>
      <c r="H117" s="42"/>
      <c r="I117" s="42"/>
      <c r="R117" s="42"/>
    </row>
    <row r="118" spans="3:44" x14ac:dyDescent="0.4">
      <c r="AN118" s="301"/>
    </row>
    <row r="119" spans="3:44" x14ac:dyDescent="0.4">
      <c r="AN119" s="301"/>
    </row>
  </sheetData>
  <mergeCells count="187">
    <mergeCell ref="AL9:AL10"/>
    <mergeCell ref="AM9:AM10"/>
    <mergeCell ref="C14:AG14"/>
    <mergeCell ref="AH14:AH18"/>
    <mergeCell ref="AI14:AI18"/>
    <mergeCell ref="AJ14:AL16"/>
    <mergeCell ref="AM14:AM16"/>
    <mergeCell ref="Q1:AC1"/>
    <mergeCell ref="C6:AG6"/>
    <mergeCell ref="AH6:AH10"/>
    <mergeCell ref="AI6:AI10"/>
    <mergeCell ref="AJ6:AL8"/>
    <mergeCell ref="AM6:AM8"/>
    <mergeCell ref="C7:E7"/>
    <mergeCell ref="F7:L7"/>
    <mergeCell ref="M7:S7"/>
    <mergeCell ref="T7:Z7"/>
    <mergeCell ref="D15:J15"/>
    <mergeCell ref="K15:Q15"/>
    <mergeCell ref="R15:X15"/>
    <mergeCell ref="Y15:AE15"/>
    <mergeCell ref="AF15:AG15"/>
    <mergeCell ref="AJ17:AJ18"/>
    <mergeCell ref="AA7:AG7"/>
    <mergeCell ref="AJ9:AJ10"/>
    <mergeCell ref="AK9:AK10"/>
    <mergeCell ref="O23:U23"/>
    <mergeCell ref="V23:AB23"/>
    <mergeCell ref="AC23:AG23"/>
    <mergeCell ref="AJ25:AJ26"/>
    <mergeCell ref="AK25:AK26"/>
    <mergeCell ref="AL25:AL26"/>
    <mergeCell ref="AK17:AK18"/>
    <mergeCell ref="AL17:AL18"/>
    <mergeCell ref="AM17:AM18"/>
    <mergeCell ref="C22:AG22"/>
    <mergeCell ref="AH22:AH26"/>
    <mergeCell ref="AI22:AI26"/>
    <mergeCell ref="AJ22:AL24"/>
    <mergeCell ref="AM22:AM24"/>
    <mergeCell ref="C23:G23"/>
    <mergeCell ref="H23:N23"/>
    <mergeCell ref="AL33:AL34"/>
    <mergeCell ref="AM33:AM34"/>
    <mergeCell ref="C38:AG38"/>
    <mergeCell ref="AH38:AH42"/>
    <mergeCell ref="AI38:AI42"/>
    <mergeCell ref="AJ38:AL40"/>
    <mergeCell ref="AM38:AM40"/>
    <mergeCell ref="AM25:AM26"/>
    <mergeCell ref="C30:AG30"/>
    <mergeCell ref="AH30:AH34"/>
    <mergeCell ref="AI30:AI34"/>
    <mergeCell ref="AJ30:AL32"/>
    <mergeCell ref="AM30:AM32"/>
    <mergeCell ref="C31:E31"/>
    <mergeCell ref="F31:L31"/>
    <mergeCell ref="M31:S31"/>
    <mergeCell ref="T31:Z31"/>
    <mergeCell ref="C39:I39"/>
    <mergeCell ref="J39:P39"/>
    <mergeCell ref="Q39:W39"/>
    <mergeCell ref="X39:AD39"/>
    <mergeCell ref="AE39:AG39"/>
    <mergeCell ref="AJ41:AJ42"/>
    <mergeCell ref="AA31:AG31"/>
    <mergeCell ref="AJ33:AJ34"/>
    <mergeCell ref="AK33:AK34"/>
    <mergeCell ref="N47:T47"/>
    <mergeCell ref="U47:AA47"/>
    <mergeCell ref="AB47:AG47"/>
    <mergeCell ref="AJ49:AJ50"/>
    <mergeCell ref="AK49:AK50"/>
    <mergeCell ref="AL49:AL50"/>
    <mergeCell ref="AK41:AK42"/>
    <mergeCell ref="AL41:AL42"/>
    <mergeCell ref="AM41:AM42"/>
    <mergeCell ref="C46:AG46"/>
    <mergeCell ref="AH46:AH50"/>
    <mergeCell ref="AI46:AI50"/>
    <mergeCell ref="AJ46:AL48"/>
    <mergeCell ref="AM46:AM48"/>
    <mergeCell ref="C47:F47"/>
    <mergeCell ref="G47:M47"/>
    <mergeCell ref="AL57:AL58"/>
    <mergeCell ref="AM57:AM58"/>
    <mergeCell ref="C62:AG62"/>
    <mergeCell ref="AH62:AH66"/>
    <mergeCell ref="AI62:AI66"/>
    <mergeCell ref="AJ62:AL64"/>
    <mergeCell ref="AM62:AM64"/>
    <mergeCell ref="AM49:AM50"/>
    <mergeCell ref="C54:AG54"/>
    <mergeCell ref="AH54:AH58"/>
    <mergeCell ref="AI54:AI58"/>
    <mergeCell ref="AJ54:AL56"/>
    <mergeCell ref="AM54:AM56"/>
    <mergeCell ref="C55:D55"/>
    <mergeCell ref="E55:K55"/>
    <mergeCell ref="L55:R55"/>
    <mergeCell ref="S55:Y55"/>
    <mergeCell ref="C63:H63"/>
    <mergeCell ref="I63:O63"/>
    <mergeCell ref="P63:V63"/>
    <mergeCell ref="W63:AC63"/>
    <mergeCell ref="AD63:AG63"/>
    <mergeCell ref="AJ65:AJ66"/>
    <mergeCell ref="Z55:AF55"/>
    <mergeCell ref="AJ57:AJ58"/>
    <mergeCell ref="AK57:AK58"/>
    <mergeCell ref="N71:T71"/>
    <mergeCell ref="U71:AA71"/>
    <mergeCell ref="AB71:AG71"/>
    <mergeCell ref="AJ73:AJ74"/>
    <mergeCell ref="AK73:AK74"/>
    <mergeCell ref="AL73:AL74"/>
    <mergeCell ref="AK65:AK66"/>
    <mergeCell ref="AL65:AL66"/>
    <mergeCell ref="AM65:AM66"/>
    <mergeCell ref="C70:AG70"/>
    <mergeCell ref="AH70:AH74"/>
    <mergeCell ref="AI70:AI74"/>
    <mergeCell ref="AJ70:AL72"/>
    <mergeCell ref="AM70:AM72"/>
    <mergeCell ref="C71:F71"/>
    <mergeCell ref="G71:M71"/>
    <mergeCell ref="AL81:AL82"/>
    <mergeCell ref="AM81:AM82"/>
    <mergeCell ref="C86:AG86"/>
    <mergeCell ref="AH86:AH90"/>
    <mergeCell ref="AI86:AI90"/>
    <mergeCell ref="AJ86:AL88"/>
    <mergeCell ref="AM86:AM88"/>
    <mergeCell ref="AM73:AM74"/>
    <mergeCell ref="C78:AG78"/>
    <mergeCell ref="AH78:AH82"/>
    <mergeCell ref="AI78:AI82"/>
    <mergeCell ref="AJ78:AL80"/>
    <mergeCell ref="AM78:AM80"/>
    <mergeCell ref="D79:J79"/>
    <mergeCell ref="K79:Q79"/>
    <mergeCell ref="R79:X79"/>
    <mergeCell ref="Y79:AE79"/>
    <mergeCell ref="C87:G87"/>
    <mergeCell ref="H87:N87"/>
    <mergeCell ref="O87:U87"/>
    <mergeCell ref="V87:AB87"/>
    <mergeCell ref="AC87:AG87"/>
    <mergeCell ref="AJ89:AJ90"/>
    <mergeCell ref="AF79:AG79"/>
    <mergeCell ref="AJ81:AJ82"/>
    <mergeCell ref="AK81:AK82"/>
    <mergeCell ref="AK89:AK90"/>
    <mergeCell ref="AL89:AL90"/>
    <mergeCell ref="AM89:AM90"/>
    <mergeCell ref="C94:AG94"/>
    <mergeCell ref="AH94:AH98"/>
    <mergeCell ref="AI94:AI98"/>
    <mergeCell ref="AJ94:AL96"/>
    <mergeCell ref="AM94:AM96"/>
    <mergeCell ref="C95:G95"/>
    <mergeCell ref="H95:N95"/>
    <mergeCell ref="AM97:AM98"/>
    <mergeCell ref="AF102:AH102"/>
    <mergeCell ref="AI102:AK102"/>
    <mergeCell ref="AF103:AH103"/>
    <mergeCell ref="AI103:AK103"/>
    <mergeCell ref="AF105:AH105"/>
    <mergeCell ref="AI105:AK105"/>
    <mergeCell ref="O95:U95"/>
    <mergeCell ref="V95:AB95"/>
    <mergeCell ref="AC95:AG95"/>
    <mergeCell ref="AJ97:AJ98"/>
    <mergeCell ref="AK97:AK98"/>
    <mergeCell ref="AL97:AL98"/>
    <mergeCell ref="AF113:AH113"/>
    <mergeCell ref="AI113:AK113"/>
    <mergeCell ref="AP114:AR114"/>
    <mergeCell ref="AF115:AH115"/>
    <mergeCell ref="AI115:AK115"/>
    <mergeCell ref="AP115:AR115"/>
    <mergeCell ref="AF106:AH106"/>
    <mergeCell ref="AI106:AK106"/>
    <mergeCell ref="AF108:AH108"/>
    <mergeCell ref="AI108:AK108"/>
    <mergeCell ref="AF109:AH109"/>
    <mergeCell ref="AI109:AK109"/>
  </mergeCells>
  <phoneticPr fontId="1"/>
  <dataValidations count="2">
    <dataValidation type="list" allowBlank="1" showInputMessage="1" showErrorMessage="1" sqref="AL11:AM12 AL99:AM100 AL91:AM92 AL83:AM84 AL75:AM76 AL67:AM68 AL59:AM60 AL51:AM52 AL43:AM44 AL35:AM36 AL27:AM28 AL19:AM20">
      <formula1>$AN$12:$AN$14</formula1>
    </dataValidation>
    <dataValidation type="list" allowBlank="1" showInputMessage="1" showErrorMessage="1" sqref="AI115:AK115 AI113:AK113">
      <formula1>$AN$117:$AN$119</formula1>
    </dataValidation>
  </dataValidations>
  <printOptions horizontalCentered="1"/>
  <pageMargins left="0.9055118110236221" right="0.70866141732283472" top="0.9055118110236221" bottom="0.47244094488188981" header="0.31496062992125984" footer="0.31496062992125984"/>
  <pageSetup paperSize="9" scale="54" fitToHeight="0" orientation="portrait" r:id="rId1"/>
  <rowBreaks count="1" manualBreakCount="1">
    <brk id="61" min="1" max="38" man="1"/>
  </rowBreak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AR119"/>
  <sheetViews>
    <sheetView view="pageBreakPreview" zoomScale="77" zoomScaleNormal="75" zoomScaleSheetLayoutView="77" workbookViewId="0">
      <selection activeCell="AL2" sqref="AL2"/>
    </sheetView>
  </sheetViews>
  <sheetFormatPr defaultColWidth="9" defaultRowHeight="18.75" x14ac:dyDescent="0.4"/>
  <cols>
    <col min="1" max="1" width="1.5" style="273" customWidth="1"/>
    <col min="2" max="2" width="5.125" style="273" customWidth="1"/>
    <col min="3" max="35" width="4.125" style="273" customWidth="1"/>
    <col min="36" max="38" width="4.125" style="289" customWidth="1"/>
    <col min="39" max="41" width="4.125" style="273" customWidth="1"/>
    <col min="42" max="16384" width="9" style="273"/>
  </cols>
  <sheetData>
    <row r="1" spans="2:40" ht="33.75" thickBot="1" x14ac:dyDescent="0.45">
      <c r="B1" s="272" t="s">
        <v>583</v>
      </c>
      <c r="L1" s="272"/>
      <c r="Q1" s="297"/>
      <c r="R1" s="297"/>
      <c r="S1" s="556"/>
      <c r="T1" s="1161" t="s">
        <v>728</v>
      </c>
      <c r="U1" s="1162"/>
      <c r="V1" s="1162"/>
      <c r="W1" s="1162"/>
      <c r="X1" s="1162"/>
      <c r="Y1" s="1162"/>
      <c r="Z1" s="1162"/>
      <c r="AA1" s="1162"/>
      <c r="AB1" s="1163"/>
      <c r="AC1" s="297"/>
      <c r="AF1" s="272" t="s">
        <v>706</v>
      </c>
    </row>
    <row r="3" spans="2:40" ht="24" x14ac:dyDescent="0.4">
      <c r="B3" s="274" t="s">
        <v>584</v>
      </c>
      <c r="C3" s="275"/>
      <c r="P3" s="274"/>
      <c r="R3" s="274"/>
      <c r="U3" s="274" t="s">
        <v>707</v>
      </c>
      <c r="AN3" s="301"/>
    </row>
    <row r="4" spans="2:40" ht="24" x14ac:dyDescent="0.4">
      <c r="B4" s="275" t="s">
        <v>693</v>
      </c>
      <c r="C4" s="275"/>
      <c r="P4" s="301"/>
      <c r="AN4" s="302"/>
    </row>
    <row r="5" spans="2:40" ht="19.149999999999999" customHeight="1" thickBot="1" x14ac:dyDescent="0.45">
      <c r="B5" s="301" t="s">
        <v>694</v>
      </c>
      <c r="AN5" s="302"/>
    </row>
    <row r="6" spans="2:40" ht="13.5" customHeight="1" x14ac:dyDescent="0.4">
      <c r="B6" s="276" t="s">
        <v>585</v>
      </c>
      <c r="C6" s="1140">
        <v>4</v>
      </c>
      <c r="D6" s="1141"/>
      <c r="E6" s="1141"/>
      <c r="F6" s="1141"/>
      <c r="G6" s="1141"/>
      <c r="H6" s="1141"/>
      <c r="I6" s="1141"/>
      <c r="J6" s="1141"/>
      <c r="K6" s="1141"/>
      <c r="L6" s="1141"/>
      <c r="M6" s="1141"/>
      <c r="N6" s="1141"/>
      <c r="O6" s="1141"/>
      <c r="P6" s="1141"/>
      <c r="Q6" s="1141"/>
      <c r="R6" s="1141"/>
      <c r="S6" s="1141"/>
      <c r="T6" s="1141"/>
      <c r="U6" s="1141"/>
      <c r="V6" s="1141"/>
      <c r="W6" s="1141"/>
      <c r="X6" s="1141"/>
      <c r="Y6" s="1141"/>
      <c r="Z6" s="1141"/>
      <c r="AA6" s="1141"/>
      <c r="AB6" s="1141"/>
      <c r="AC6" s="1141"/>
      <c r="AD6" s="1141"/>
      <c r="AE6" s="1141"/>
      <c r="AF6" s="1141"/>
      <c r="AG6" s="1141"/>
      <c r="AH6" s="1121" t="s">
        <v>586</v>
      </c>
      <c r="AI6" s="1152" t="s">
        <v>587</v>
      </c>
      <c r="AJ6" s="1127" t="s">
        <v>629</v>
      </c>
      <c r="AK6" s="1128"/>
      <c r="AL6" s="1129"/>
      <c r="AM6" s="1136" t="s">
        <v>708</v>
      </c>
      <c r="AN6" s="302"/>
    </row>
    <row r="7" spans="2:40" ht="13.5" customHeight="1" x14ac:dyDescent="0.4">
      <c r="B7" s="432" t="s">
        <v>709</v>
      </c>
      <c r="C7" s="1146">
        <v>1</v>
      </c>
      <c r="D7" s="1144"/>
      <c r="E7" s="1150"/>
      <c r="F7" s="1107">
        <v>2</v>
      </c>
      <c r="G7" s="1108"/>
      <c r="H7" s="1108"/>
      <c r="I7" s="1108"/>
      <c r="J7" s="1108"/>
      <c r="K7" s="1108"/>
      <c r="L7" s="1139"/>
      <c r="M7" s="1146">
        <v>3</v>
      </c>
      <c r="N7" s="1144"/>
      <c r="O7" s="1144"/>
      <c r="P7" s="1144"/>
      <c r="Q7" s="1144"/>
      <c r="R7" s="1144"/>
      <c r="S7" s="1150"/>
      <c r="T7" s="1107">
        <v>4</v>
      </c>
      <c r="U7" s="1108"/>
      <c r="V7" s="1108"/>
      <c r="W7" s="1108"/>
      <c r="X7" s="1108"/>
      <c r="Y7" s="1108"/>
      <c r="Z7" s="1139"/>
      <c r="AA7" s="1146">
        <v>5</v>
      </c>
      <c r="AB7" s="1144"/>
      <c r="AC7" s="1144"/>
      <c r="AD7" s="1144"/>
      <c r="AE7" s="1144"/>
      <c r="AF7" s="1144"/>
      <c r="AG7" s="1147"/>
      <c r="AH7" s="1122"/>
      <c r="AI7" s="1153"/>
      <c r="AJ7" s="1130"/>
      <c r="AK7" s="1131"/>
      <c r="AL7" s="1132"/>
      <c r="AM7" s="1137"/>
      <c r="AN7" s="302"/>
    </row>
    <row r="8" spans="2:40" x14ac:dyDescent="0.4">
      <c r="B8" s="277" t="s">
        <v>588</v>
      </c>
      <c r="C8" s="287">
        <v>1</v>
      </c>
      <c r="D8" s="433">
        <f>+C8+1</f>
        <v>2</v>
      </c>
      <c r="E8" s="434">
        <f t="shared" ref="E8:AE8" si="0">+D8+1</f>
        <v>3</v>
      </c>
      <c r="F8" s="435">
        <f t="shared" si="0"/>
        <v>4</v>
      </c>
      <c r="G8" s="436">
        <f t="shared" si="0"/>
        <v>5</v>
      </c>
      <c r="H8" s="433">
        <f t="shared" si="0"/>
        <v>6</v>
      </c>
      <c r="I8" s="433">
        <f t="shared" si="0"/>
        <v>7</v>
      </c>
      <c r="J8" s="433">
        <f t="shared" si="0"/>
        <v>8</v>
      </c>
      <c r="K8" s="433">
        <f t="shared" si="0"/>
        <v>9</v>
      </c>
      <c r="L8" s="434">
        <f t="shared" si="0"/>
        <v>10</v>
      </c>
      <c r="M8" s="435">
        <f t="shared" si="0"/>
        <v>11</v>
      </c>
      <c r="N8" s="436">
        <f t="shared" si="0"/>
        <v>12</v>
      </c>
      <c r="O8" s="433">
        <f t="shared" si="0"/>
        <v>13</v>
      </c>
      <c r="P8" s="433">
        <f t="shared" si="0"/>
        <v>14</v>
      </c>
      <c r="Q8" s="433">
        <f t="shared" si="0"/>
        <v>15</v>
      </c>
      <c r="R8" s="433">
        <f t="shared" si="0"/>
        <v>16</v>
      </c>
      <c r="S8" s="434">
        <f t="shared" si="0"/>
        <v>17</v>
      </c>
      <c r="T8" s="435">
        <f t="shared" si="0"/>
        <v>18</v>
      </c>
      <c r="U8" s="436">
        <f t="shared" si="0"/>
        <v>19</v>
      </c>
      <c r="V8" s="433">
        <f t="shared" si="0"/>
        <v>20</v>
      </c>
      <c r="W8" s="433">
        <f t="shared" si="0"/>
        <v>21</v>
      </c>
      <c r="X8" s="433">
        <f t="shared" si="0"/>
        <v>22</v>
      </c>
      <c r="Y8" s="433">
        <f t="shared" si="0"/>
        <v>23</v>
      </c>
      <c r="Z8" s="434">
        <f t="shared" si="0"/>
        <v>24</v>
      </c>
      <c r="AA8" s="435">
        <f t="shared" si="0"/>
        <v>25</v>
      </c>
      <c r="AB8" s="436">
        <f t="shared" si="0"/>
        <v>26</v>
      </c>
      <c r="AC8" s="433">
        <f t="shared" si="0"/>
        <v>27</v>
      </c>
      <c r="AD8" s="433">
        <f t="shared" si="0"/>
        <v>28</v>
      </c>
      <c r="AE8" s="437">
        <f t="shared" si="0"/>
        <v>29</v>
      </c>
      <c r="AF8" s="433">
        <f>+AE8+1</f>
        <v>30</v>
      </c>
      <c r="AG8" s="438"/>
      <c r="AH8" s="1122"/>
      <c r="AI8" s="1153"/>
      <c r="AJ8" s="1133"/>
      <c r="AK8" s="1134"/>
      <c r="AL8" s="1135"/>
      <c r="AM8" s="1137"/>
      <c r="AN8" s="302"/>
    </row>
    <row r="9" spans="2:40" ht="13.5" customHeight="1" x14ac:dyDescent="0.4">
      <c r="B9" s="277" t="s">
        <v>589</v>
      </c>
      <c r="C9" s="439" t="s">
        <v>695</v>
      </c>
      <c r="D9" s="440" t="s">
        <v>592</v>
      </c>
      <c r="E9" s="441" t="s">
        <v>593</v>
      </c>
      <c r="F9" s="442" t="s">
        <v>594</v>
      </c>
      <c r="G9" s="443" t="s">
        <v>546</v>
      </c>
      <c r="H9" s="440" t="s">
        <v>545</v>
      </c>
      <c r="I9" s="440" t="s">
        <v>590</v>
      </c>
      <c r="J9" s="440" t="s">
        <v>591</v>
      </c>
      <c r="K9" s="440" t="s">
        <v>592</v>
      </c>
      <c r="L9" s="441" t="s">
        <v>593</v>
      </c>
      <c r="M9" s="442" t="s">
        <v>594</v>
      </c>
      <c r="N9" s="443" t="s">
        <v>546</v>
      </c>
      <c r="O9" s="440" t="s">
        <v>545</v>
      </c>
      <c r="P9" s="440" t="s">
        <v>590</v>
      </c>
      <c r="Q9" s="440" t="s">
        <v>591</v>
      </c>
      <c r="R9" s="440" t="s">
        <v>592</v>
      </c>
      <c r="S9" s="441" t="s">
        <v>593</v>
      </c>
      <c r="T9" s="442" t="s">
        <v>594</v>
      </c>
      <c r="U9" s="443" t="s">
        <v>546</v>
      </c>
      <c r="V9" s="440" t="s">
        <v>545</v>
      </c>
      <c r="W9" s="440" t="s">
        <v>590</v>
      </c>
      <c r="X9" s="440" t="s">
        <v>591</v>
      </c>
      <c r="Y9" s="440" t="s">
        <v>592</v>
      </c>
      <c r="Z9" s="441" t="s">
        <v>593</v>
      </c>
      <c r="AA9" s="442" t="s">
        <v>594</v>
      </c>
      <c r="AB9" s="443" t="s">
        <v>546</v>
      </c>
      <c r="AC9" s="440" t="s">
        <v>545</v>
      </c>
      <c r="AD9" s="440" t="s">
        <v>590</v>
      </c>
      <c r="AE9" s="444" t="s">
        <v>591</v>
      </c>
      <c r="AF9" s="440" t="s">
        <v>592</v>
      </c>
      <c r="AG9" s="438"/>
      <c r="AH9" s="1122"/>
      <c r="AI9" s="1153"/>
      <c r="AJ9" s="1110" t="s">
        <v>630</v>
      </c>
      <c r="AK9" s="1112" t="s">
        <v>631</v>
      </c>
      <c r="AL9" s="1114" t="s">
        <v>710</v>
      </c>
      <c r="AM9" s="1116" t="s">
        <v>711</v>
      </c>
      <c r="AN9" s="302"/>
    </row>
    <row r="10" spans="2:40" s="283" customFormat="1" ht="99.95" customHeight="1" x14ac:dyDescent="0.4">
      <c r="B10" s="280" t="s">
        <v>595</v>
      </c>
      <c r="C10" s="445"/>
      <c r="D10" s="446"/>
      <c r="E10" s="447"/>
      <c r="F10" s="448"/>
      <c r="G10" s="449"/>
      <c r="H10" s="446"/>
      <c r="I10" s="446"/>
      <c r="J10" s="446"/>
      <c r="K10" s="446"/>
      <c r="L10" s="447"/>
      <c r="M10" s="448"/>
      <c r="N10" s="449"/>
      <c r="O10" s="446"/>
      <c r="P10" s="446"/>
      <c r="Q10" s="446"/>
      <c r="R10" s="446"/>
      <c r="S10" s="447"/>
      <c r="T10" s="448"/>
      <c r="U10" s="449"/>
      <c r="V10" s="446"/>
      <c r="W10" s="446"/>
      <c r="X10" s="446"/>
      <c r="Y10" s="446"/>
      <c r="Z10" s="447"/>
      <c r="AA10" s="448"/>
      <c r="AB10" s="449"/>
      <c r="AC10" s="446"/>
      <c r="AD10" s="446"/>
      <c r="AE10" s="450" t="s">
        <v>596</v>
      </c>
      <c r="AF10" s="446"/>
      <c r="AG10" s="451"/>
      <c r="AH10" s="1123"/>
      <c r="AI10" s="1154"/>
      <c r="AJ10" s="1111"/>
      <c r="AK10" s="1113"/>
      <c r="AL10" s="1115"/>
      <c r="AM10" s="1117"/>
    </row>
    <row r="11" spans="2:40" s="284" customFormat="1" x14ac:dyDescent="0.4">
      <c r="B11" s="277" t="s">
        <v>597</v>
      </c>
      <c r="C11" s="279"/>
      <c r="D11" s="433"/>
      <c r="E11" s="434"/>
      <c r="F11" s="435"/>
      <c r="G11" s="436"/>
      <c r="H11" s="433"/>
      <c r="I11" s="433"/>
      <c r="J11" s="440"/>
      <c r="K11" s="440"/>
      <c r="L11" s="441"/>
      <c r="M11" s="435"/>
      <c r="N11" s="436"/>
      <c r="O11" s="433"/>
      <c r="P11" s="433"/>
      <c r="Q11" s="440"/>
      <c r="R11" s="440"/>
      <c r="S11" s="441"/>
      <c r="T11" s="435"/>
      <c r="U11" s="436"/>
      <c r="V11" s="433"/>
      <c r="W11" s="440"/>
      <c r="X11" s="440"/>
      <c r="Y11" s="440"/>
      <c r="Z11" s="441"/>
      <c r="AA11" s="442"/>
      <c r="AB11" s="436"/>
      <c r="AC11" s="433"/>
      <c r="AD11" s="433"/>
      <c r="AE11" s="437"/>
      <c r="AF11" s="433"/>
      <c r="AG11" s="438"/>
      <c r="AH11" s="452">
        <f>COUNTIF(C11:AG11,"●")</f>
        <v>0</v>
      </c>
      <c r="AI11" s="531">
        <v>0</v>
      </c>
      <c r="AJ11" s="532"/>
      <c r="AK11" s="455" t="e">
        <f>ROUNDDOWN(AH11/AI11,3)</f>
        <v>#DIV/0!</v>
      </c>
      <c r="AL11" s="456"/>
      <c r="AM11" s="457"/>
      <c r="AN11" s="310" t="s">
        <v>712</v>
      </c>
    </row>
    <row r="12" spans="2:40" s="284" customFormat="1" ht="19.5" thickBot="1" x14ac:dyDescent="0.45">
      <c r="B12" s="311" t="s">
        <v>632</v>
      </c>
      <c r="C12" s="286"/>
      <c r="D12" s="458"/>
      <c r="E12" s="459"/>
      <c r="F12" s="460"/>
      <c r="G12" s="461"/>
      <c r="H12" s="462"/>
      <c r="I12" s="462"/>
      <c r="J12" s="458"/>
      <c r="K12" s="458"/>
      <c r="L12" s="459"/>
      <c r="M12" s="463"/>
      <c r="N12" s="461"/>
      <c r="O12" s="462"/>
      <c r="P12" s="462"/>
      <c r="Q12" s="458"/>
      <c r="R12" s="458"/>
      <c r="S12" s="459"/>
      <c r="T12" s="463"/>
      <c r="U12" s="461"/>
      <c r="V12" s="462"/>
      <c r="W12" s="458"/>
      <c r="X12" s="458"/>
      <c r="Y12" s="458"/>
      <c r="Z12" s="459"/>
      <c r="AA12" s="460"/>
      <c r="AB12" s="461"/>
      <c r="AC12" s="462"/>
      <c r="AD12" s="462"/>
      <c r="AE12" s="464"/>
      <c r="AF12" s="462"/>
      <c r="AG12" s="465"/>
      <c r="AH12" s="466">
        <f>COUNTIF(C12:AG12,"●")</f>
        <v>0</v>
      </c>
      <c r="AI12" s="533">
        <v>0</v>
      </c>
      <c r="AJ12" s="534"/>
      <c r="AK12" s="469" t="e">
        <f>ROUNDDOWN(AH12/AI12,3)</f>
        <v>#DIV/0!</v>
      </c>
      <c r="AL12" s="470"/>
      <c r="AM12" s="471"/>
      <c r="AN12" s="313"/>
    </row>
    <row r="13" spans="2:40" ht="19.5" thickBot="1" x14ac:dyDescent="0.45">
      <c r="AN13" s="301" t="s">
        <v>633</v>
      </c>
    </row>
    <row r="14" spans="2:40" ht="13.5" customHeight="1" x14ac:dyDescent="0.4">
      <c r="B14" s="276" t="s">
        <v>585</v>
      </c>
      <c r="C14" s="1140">
        <v>5</v>
      </c>
      <c r="D14" s="1141"/>
      <c r="E14" s="1141"/>
      <c r="F14" s="1141"/>
      <c r="G14" s="1141"/>
      <c r="H14" s="1141"/>
      <c r="I14" s="1141"/>
      <c r="J14" s="1141"/>
      <c r="K14" s="1141"/>
      <c r="L14" s="1141"/>
      <c r="M14" s="1141"/>
      <c r="N14" s="1141"/>
      <c r="O14" s="1141"/>
      <c r="P14" s="1141"/>
      <c r="Q14" s="1141"/>
      <c r="R14" s="1141"/>
      <c r="S14" s="1141"/>
      <c r="T14" s="1141"/>
      <c r="U14" s="1141"/>
      <c r="V14" s="1141"/>
      <c r="W14" s="1141"/>
      <c r="X14" s="1141"/>
      <c r="Y14" s="1141"/>
      <c r="Z14" s="1141"/>
      <c r="AA14" s="1141"/>
      <c r="AB14" s="1141"/>
      <c r="AC14" s="1141"/>
      <c r="AD14" s="1141"/>
      <c r="AE14" s="1141"/>
      <c r="AF14" s="1141"/>
      <c r="AG14" s="1145"/>
      <c r="AH14" s="1121" t="s">
        <v>586</v>
      </c>
      <c r="AI14" s="1152" t="s">
        <v>587</v>
      </c>
      <c r="AJ14" s="1127" t="s">
        <v>629</v>
      </c>
      <c r="AK14" s="1128"/>
      <c r="AL14" s="1129"/>
      <c r="AM14" s="1136" t="s">
        <v>708</v>
      </c>
      <c r="AN14" s="301" t="s">
        <v>634</v>
      </c>
    </row>
    <row r="15" spans="2:40" ht="13.5" customHeight="1" x14ac:dyDescent="0.4">
      <c r="B15" s="432" t="s">
        <v>709</v>
      </c>
      <c r="C15" s="306" t="s">
        <v>713</v>
      </c>
      <c r="D15" s="1104">
        <v>1</v>
      </c>
      <c r="E15" s="1105"/>
      <c r="F15" s="1105"/>
      <c r="G15" s="1105"/>
      <c r="H15" s="1105"/>
      <c r="I15" s="1105"/>
      <c r="J15" s="1106"/>
      <c r="K15" s="1107">
        <v>2</v>
      </c>
      <c r="L15" s="1108"/>
      <c r="M15" s="1108"/>
      <c r="N15" s="1108"/>
      <c r="O15" s="1108"/>
      <c r="P15" s="1108"/>
      <c r="Q15" s="1139"/>
      <c r="R15" s="1104">
        <v>3</v>
      </c>
      <c r="S15" s="1105"/>
      <c r="T15" s="1105"/>
      <c r="U15" s="1105"/>
      <c r="V15" s="1105"/>
      <c r="W15" s="1105"/>
      <c r="X15" s="1106"/>
      <c r="Y15" s="1107">
        <v>4</v>
      </c>
      <c r="Z15" s="1108"/>
      <c r="AA15" s="1108"/>
      <c r="AB15" s="1108"/>
      <c r="AC15" s="1108"/>
      <c r="AD15" s="1108"/>
      <c r="AE15" s="1139"/>
      <c r="AF15" s="1105">
        <v>5</v>
      </c>
      <c r="AG15" s="1151"/>
      <c r="AH15" s="1122"/>
      <c r="AI15" s="1153"/>
      <c r="AJ15" s="1130"/>
      <c r="AK15" s="1131"/>
      <c r="AL15" s="1132"/>
      <c r="AM15" s="1137"/>
      <c r="AN15" s="301"/>
    </row>
    <row r="16" spans="2:40" x14ac:dyDescent="0.4">
      <c r="B16" s="277" t="s">
        <v>588</v>
      </c>
      <c r="C16" s="278">
        <v>1</v>
      </c>
      <c r="D16" s="435">
        <f t="shared" ref="D16:AG16" si="1">+C16+1</f>
        <v>2</v>
      </c>
      <c r="E16" s="436">
        <f t="shared" si="1"/>
        <v>3</v>
      </c>
      <c r="F16" s="437">
        <f t="shared" si="1"/>
        <v>4</v>
      </c>
      <c r="G16" s="437">
        <f t="shared" si="1"/>
        <v>5</v>
      </c>
      <c r="H16" s="437">
        <f t="shared" si="1"/>
        <v>6</v>
      </c>
      <c r="I16" s="433">
        <f t="shared" si="1"/>
        <v>7</v>
      </c>
      <c r="J16" s="434">
        <f t="shared" si="1"/>
        <v>8</v>
      </c>
      <c r="K16" s="435">
        <f t="shared" si="1"/>
        <v>9</v>
      </c>
      <c r="L16" s="436">
        <f t="shared" si="1"/>
        <v>10</v>
      </c>
      <c r="M16" s="433">
        <f t="shared" si="1"/>
        <v>11</v>
      </c>
      <c r="N16" s="433">
        <f t="shared" si="1"/>
        <v>12</v>
      </c>
      <c r="O16" s="433">
        <f t="shared" si="1"/>
        <v>13</v>
      </c>
      <c r="P16" s="433">
        <f t="shared" si="1"/>
        <v>14</v>
      </c>
      <c r="Q16" s="434">
        <f t="shared" si="1"/>
        <v>15</v>
      </c>
      <c r="R16" s="435">
        <f t="shared" si="1"/>
        <v>16</v>
      </c>
      <c r="S16" s="436">
        <f t="shared" si="1"/>
        <v>17</v>
      </c>
      <c r="T16" s="433">
        <f t="shared" si="1"/>
        <v>18</v>
      </c>
      <c r="U16" s="433">
        <f t="shared" si="1"/>
        <v>19</v>
      </c>
      <c r="V16" s="433">
        <f t="shared" si="1"/>
        <v>20</v>
      </c>
      <c r="W16" s="433">
        <f t="shared" si="1"/>
        <v>21</v>
      </c>
      <c r="X16" s="434">
        <f t="shared" si="1"/>
        <v>22</v>
      </c>
      <c r="Y16" s="435">
        <f t="shared" si="1"/>
        <v>23</v>
      </c>
      <c r="Z16" s="436">
        <f t="shared" si="1"/>
        <v>24</v>
      </c>
      <c r="AA16" s="433">
        <f t="shared" si="1"/>
        <v>25</v>
      </c>
      <c r="AB16" s="433">
        <f t="shared" si="1"/>
        <v>26</v>
      </c>
      <c r="AC16" s="433">
        <f t="shared" si="1"/>
        <v>27</v>
      </c>
      <c r="AD16" s="433">
        <f t="shared" si="1"/>
        <v>28</v>
      </c>
      <c r="AE16" s="434">
        <f t="shared" si="1"/>
        <v>29</v>
      </c>
      <c r="AF16" s="435">
        <f t="shared" si="1"/>
        <v>30</v>
      </c>
      <c r="AG16" s="473">
        <f t="shared" si="1"/>
        <v>31</v>
      </c>
      <c r="AH16" s="1122"/>
      <c r="AI16" s="1153"/>
      <c r="AJ16" s="1133"/>
      <c r="AK16" s="1134"/>
      <c r="AL16" s="1135"/>
      <c r="AM16" s="1137"/>
    </row>
    <row r="17" spans="2:42" ht="13.5" customHeight="1" x14ac:dyDescent="0.4">
      <c r="B17" s="277" t="s">
        <v>589</v>
      </c>
      <c r="C17" s="305" t="s">
        <v>696</v>
      </c>
      <c r="D17" s="442" t="s">
        <v>594</v>
      </c>
      <c r="E17" s="443" t="s">
        <v>546</v>
      </c>
      <c r="F17" s="444" t="s">
        <v>545</v>
      </c>
      <c r="G17" s="444" t="s">
        <v>590</v>
      </c>
      <c r="H17" s="444" t="s">
        <v>591</v>
      </c>
      <c r="I17" s="440" t="s">
        <v>592</v>
      </c>
      <c r="J17" s="441" t="s">
        <v>593</v>
      </c>
      <c r="K17" s="442" t="s">
        <v>594</v>
      </c>
      <c r="L17" s="443" t="s">
        <v>546</v>
      </c>
      <c r="M17" s="440" t="s">
        <v>545</v>
      </c>
      <c r="N17" s="440" t="s">
        <v>590</v>
      </c>
      <c r="O17" s="440" t="s">
        <v>591</v>
      </c>
      <c r="P17" s="440" t="s">
        <v>592</v>
      </c>
      <c r="Q17" s="441" t="s">
        <v>593</v>
      </c>
      <c r="R17" s="442" t="s">
        <v>594</v>
      </c>
      <c r="S17" s="443" t="s">
        <v>546</v>
      </c>
      <c r="T17" s="440" t="s">
        <v>545</v>
      </c>
      <c r="U17" s="440" t="s">
        <v>590</v>
      </c>
      <c r="V17" s="440" t="s">
        <v>591</v>
      </c>
      <c r="W17" s="440" t="s">
        <v>592</v>
      </c>
      <c r="X17" s="441" t="s">
        <v>593</v>
      </c>
      <c r="Y17" s="442" t="s">
        <v>594</v>
      </c>
      <c r="Z17" s="443" t="s">
        <v>546</v>
      </c>
      <c r="AA17" s="440" t="s">
        <v>545</v>
      </c>
      <c r="AB17" s="440" t="s">
        <v>590</v>
      </c>
      <c r="AC17" s="440" t="s">
        <v>591</v>
      </c>
      <c r="AD17" s="440" t="s">
        <v>592</v>
      </c>
      <c r="AE17" s="441" t="s">
        <v>593</v>
      </c>
      <c r="AF17" s="442" t="s">
        <v>594</v>
      </c>
      <c r="AG17" s="474" t="s">
        <v>546</v>
      </c>
      <c r="AH17" s="1122"/>
      <c r="AI17" s="1153"/>
      <c r="AJ17" s="1110" t="s">
        <v>630</v>
      </c>
      <c r="AK17" s="1112" t="s">
        <v>631</v>
      </c>
      <c r="AL17" s="1114" t="s">
        <v>710</v>
      </c>
      <c r="AM17" s="1116" t="s">
        <v>711</v>
      </c>
      <c r="AO17" s="301"/>
    </row>
    <row r="18" spans="2:42" s="283" customFormat="1" ht="99.95" customHeight="1" x14ac:dyDescent="0.4">
      <c r="B18" s="280" t="s">
        <v>595</v>
      </c>
      <c r="C18" s="281"/>
      <c r="D18" s="448"/>
      <c r="E18" s="449" t="s">
        <v>598</v>
      </c>
      <c r="F18" s="450" t="s">
        <v>599</v>
      </c>
      <c r="G18" s="450" t="s">
        <v>600</v>
      </c>
      <c r="H18" s="475" t="s">
        <v>601</v>
      </c>
      <c r="I18" s="446"/>
      <c r="J18" s="447"/>
      <c r="K18" s="448"/>
      <c r="L18" s="449"/>
      <c r="M18" s="476" t="s">
        <v>720</v>
      </c>
      <c r="N18" s="476"/>
      <c r="O18" s="446"/>
      <c r="P18" s="446"/>
      <c r="Q18" s="447"/>
      <c r="R18" s="448"/>
      <c r="S18" s="449"/>
      <c r="T18" s="446"/>
      <c r="U18" s="446"/>
      <c r="V18" s="446"/>
      <c r="W18" s="446"/>
      <c r="X18" s="447"/>
      <c r="Y18" s="448"/>
      <c r="Z18" s="535"/>
      <c r="AA18" s="536" t="s">
        <v>614</v>
      </c>
      <c r="AB18" s="537"/>
      <c r="AC18" s="476"/>
      <c r="AD18" s="476"/>
      <c r="AE18" s="447"/>
      <c r="AF18" s="448"/>
      <c r="AG18" s="478"/>
      <c r="AH18" s="1123"/>
      <c r="AI18" s="1154"/>
      <c r="AJ18" s="1111"/>
      <c r="AK18" s="1113"/>
      <c r="AL18" s="1115"/>
      <c r="AM18" s="1117"/>
    </row>
    <row r="19" spans="2:42" s="284" customFormat="1" x14ac:dyDescent="0.4">
      <c r="B19" s="277" t="s">
        <v>597</v>
      </c>
      <c r="C19" s="278"/>
      <c r="D19" s="435"/>
      <c r="E19" s="436"/>
      <c r="F19" s="437"/>
      <c r="G19" s="437"/>
      <c r="H19" s="437"/>
      <c r="I19" s="433"/>
      <c r="J19" s="434"/>
      <c r="K19" s="435"/>
      <c r="L19" s="436"/>
      <c r="M19" s="433"/>
      <c r="N19" s="433"/>
      <c r="O19" s="433"/>
      <c r="P19" s="433"/>
      <c r="Q19" s="434"/>
      <c r="R19" s="435"/>
      <c r="S19" s="436"/>
      <c r="T19" s="433"/>
      <c r="U19" s="433"/>
      <c r="V19" s="433"/>
      <c r="W19" s="433"/>
      <c r="X19" s="434"/>
      <c r="Y19" s="435"/>
      <c r="Z19" s="436"/>
      <c r="AA19" s="433"/>
      <c r="AB19" s="433"/>
      <c r="AC19" s="440"/>
      <c r="AD19" s="440"/>
      <c r="AE19" s="434"/>
      <c r="AF19" s="503" t="s">
        <v>615</v>
      </c>
      <c r="AG19" s="538" t="s">
        <v>721</v>
      </c>
      <c r="AH19" s="452">
        <f>COUNTIF(C19:AG19,"●")</f>
        <v>2</v>
      </c>
      <c r="AI19" s="531">
        <v>7</v>
      </c>
      <c r="AJ19" s="532">
        <v>2</v>
      </c>
      <c r="AK19" s="455">
        <f>ROUNDDOWN(AH19/AI19,3)</f>
        <v>0.28499999999999998</v>
      </c>
      <c r="AL19" s="456" t="s">
        <v>643</v>
      </c>
      <c r="AM19" s="457"/>
    </row>
    <row r="20" spans="2:42" s="284" customFormat="1" ht="19.5" thickBot="1" x14ac:dyDescent="0.45">
      <c r="B20" s="311" t="s">
        <v>632</v>
      </c>
      <c r="C20" s="285"/>
      <c r="D20" s="463"/>
      <c r="E20" s="461"/>
      <c r="F20" s="464"/>
      <c r="G20" s="464"/>
      <c r="H20" s="464"/>
      <c r="I20" s="462"/>
      <c r="J20" s="479"/>
      <c r="K20" s="463"/>
      <c r="L20" s="461"/>
      <c r="M20" s="462"/>
      <c r="N20" s="462"/>
      <c r="O20" s="462"/>
      <c r="P20" s="462"/>
      <c r="Q20" s="479"/>
      <c r="R20" s="463"/>
      <c r="S20" s="461"/>
      <c r="T20" s="462"/>
      <c r="U20" s="462"/>
      <c r="V20" s="462"/>
      <c r="W20" s="462"/>
      <c r="X20" s="479"/>
      <c r="Y20" s="463"/>
      <c r="Z20" s="461"/>
      <c r="AA20" s="462"/>
      <c r="AB20" s="462"/>
      <c r="AC20" s="462"/>
      <c r="AD20" s="462"/>
      <c r="AE20" s="479"/>
      <c r="AF20" s="463"/>
      <c r="AG20" s="480"/>
      <c r="AH20" s="481">
        <f>COUNTIF(C20:AG20,"●")</f>
        <v>0</v>
      </c>
      <c r="AI20" s="533">
        <v>0</v>
      </c>
      <c r="AJ20" s="534"/>
      <c r="AK20" s="469" t="e">
        <f>ROUNDDOWN(AH20/AI20,3)</f>
        <v>#DIV/0!</v>
      </c>
      <c r="AL20" s="470"/>
      <c r="AM20" s="471"/>
    </row>
    <row r="21" spans="2:42" ht="19.5" thickBot="1" x14ac:dyDescent="0.45"/>
    <row r="22" spans="2:42" ht="13.5" customHeight="1" x14ac:dyDescent="0.4">
      <c r="B22" s="276" t="s">
        <v>585</v>
      </c>
      <c r="C22" s="1140">
        <v>6</v>
      </c>
      <c r="D22" s="1141"/>
      <c r="E22" s="1141"/>
      <c r="F22" s="1141"/>
      <c r="G22" s="1141"/>
      <c r="H22" s="1141"/>
      <c r="I22" s="1141"/>
      <c r="J22" s="1141"/>
      <c r="K22" s="1141"/>
      <c r="L22" s="1141"/>
      <c r="M22" s="1141"/>
      <c r="N22" s="1141"/>
      <c r="O22" s="1141"/>
      <c r="P22" s="1141"/>
      <c r="Q22" s="1141"/>
      <c r="R22" s="1141"/>
      <c r="S22" s="1141"/>
      <c r="T22" s="1141"/>
      <c r="U22" s="1141"/>
      <c r="V22" s="1141"/>
      <c r="W22" s="1141"/>
      <c r="X22" s="1141"/>
      <c r="Y22" s="1141"/>
      <c r="Z22" s="1141"/>
      <c r="AA22" s="1141"/>
      <c r="AB22" s="1141"/>
      <c r="AC22" s="1141"/>
      <c r="AD22" s="1141"/>
      <c r="AE22" s="1141"/>
      <c r="AF22" s="1141"/>
      <c r="AG22" s="1145"/>
      <c r="AH22" s="1121" t="s">
        <v>586</v>
      </c>
      <c r="AI22" s="1152" t="s">
        <v>587</v>
      </c>
      <c r="AJ22" s="1127" t="s">
        <v>629</v>
      </c>
      <c r="AK22" s="1128"/>
      <c r="AL22" s="1129"/>
      <c r="AM22" s="1136" t="s">
        <v>708</v>
      </c>
    </row>
    <row r="23" spans="2:42" ht="13.5" customHeight="1" x14ac:dyDescent="0.4">
      <c r="B23" s="432" t="s">
        <v>709</v>
      </c>
      <c r="C23" s="1143" t="s">
        <v>713</v>
      </c>
      <c r="D23" s="1144"/>
      <c r="E23" s="1144"/>
      <c r="F23" s="1144"/>
      <c r="G23" s="1144"/>
      <c r="H23" s="1104">
        <v>1</v>
      </c>
      <c r="I23" s="1105"/>
      <c r="J23" s="1105"/>
      <c r="K23" s="1105"/>
      <c r="L23" s="1105"/>
      <c r="M23" s="1105"/>
      <c r="N23" s="1106"/>
      <c r="O23" s="1107">
        <v>2</v>
      </c>
      <c r="P23" s="1108"/>
      <c r="Q23" s="1108"/>
      <c r="R23" s="1108"/>
      <c r="S23" s="1108"/>
      <c r="T23" s="1108"/>
      <c r="U23" s="1139"/>
      <c r="V23" s="1104">
        <v>3</v>
      </c>
      <c r="W23" s="1105"/>
      <c r="X23" s="1105"/>
      <c r="Y23" s="1105"/>
      <c r="Z23" s="1105"/>
      <c r="AA23" s="1105"/>
      <c r="AB23" s="1106"/>
      <c r="AC23" s="1107">
        <v>4</v>
      </c>
      <c r="AD23" s="1108"/>
      <c r="AE23" s="1108"/>
      <c r="AF23" s="1108"/>
      <c r="AG23" s="1109"/>
      <c r="AH23" s="1122"/>
      <c r="AI23" s="1153"/>
      <c r="AJ23" s="1130"/>
      <c r="AK23" s="1131"/>
      <c r="AL23" s="1132"/>
      <c r="AM23" s="1137"/>
    </row>
    <row r="24" spans="2:42" x14ac:dyDescent="0.4">
      <c r="B24" s="277" t="s">
        <v>588</v>
      </c>
      <c r="C24" s="287">
        <v>1</v>
      </c>
      <c r="D24" s="433">
        <f t="shared" ref="D24:AF24" si="2">+C24+1</f>
        <v>2</v>
      </c>
      <c r="E24" s="433">
        <f t="shared" si="2"/>
        <v>3</v>
      </c>
      <c r="F24" s="433">
        <f t="shared" si="2"/>
        <v>4</v>
      </c>
      <c r="G24" s="434">
        <f t="shared" si="2"/>
        <v>5</v>
      </c>
      <c r="H24" s="435">
        <f t="shared" si="2"/>
        <v>6</v>
      </c>
      <c r="I24" s="436">
        <f t="shared" si="2"/>
        <v>7</v>
      </c>
      <c r="J24" s="433">
        <f t="shared" si="2"/>
        <v>8</v>
      </c>
      <c r="K24" s="433">
        <f t="shared" si="2"/>
        <v>9</v>
      </c>
      <c r="L24" s="433">
        <f t="shared" si="2"/>
        <v>10</v>
      </c>
      <c r="M24" s="433">
        <f t="shared" si="2"/>
        <v>11</v>
      </c>
      <c r="N24" s="434">
        <f t="shared" si="2"/>
        <v>12</v>
      </c>
      <c r="O24" s="435">
        <f t="shared" si="2"/>
        <v>13</v>
      </c>
      <c r="P24" s="436">
        <f t="shared" si="2"/>
        <v>14</v>
      </c>
      <c r="Q24" s="433">
        <f t="shared" si="2"/>
        <v>15</v>
      </c>
      <c r="R24" s="433">
        <f t="shared" si="2"/>
        <v>16</v>
      </c>
      <c r="S24" s="433">
        <f t="shared" si="2"/>
        <v>17</v>
      </c>
      <c r="T24" s="433">
        <f t="shared" si="2"/>
        <v>18</v>
      </c>
      <c r="U24" s="434">
        <f t="shared" si="2"/>
        <v>19</v>
      </c>
      <c r="V24" s="435">
        <f t="shared" si="2"/>
        <v>20</v>
      </c>
      <c r="W24" s="436">
        <f t="shared" si="2"/>
        <v>21</v>
      </c>
      <c r="X24" s="433">
        <f t="shared" si="2"/>
        <v>22</v>
      </c>
      <c r="Y24" s="433">
        <f t="shared" si="2"/>
        <v>23</v>
      </c>
      <c r="Z24" s="433">
        <f t="shared" si="2"/>
        <v>24</v>
      </c>
      <c r="AA24" s="433">
        <f t="shared" si="2"/>
        <v>25</v>
      </c>
      <c r="AB24" s="434">
        <f t="shared" si="2"/>
        <v>26</v>
      </c>
      <c r="AC24" s="435">
        <f t="shared" si="2"/>
        <v>27</v>
      </c>
      <c r="AD24" s="436">
        <f t="shared" si="2"/>
        <v>28</v>
      </c>
      <c r="AE24" s="433">
        <f t="shared" si="2"/>
        <v>29</v>
      </c>
      <c r="AF24" s="433">
        <f t="shared" si="2"/>
        <v>30</v>
      </c>
      <c r="AG24" s="438"/>
      <c r="AH24" s="1122"/>
      <c r="AI24" s="1153"/>
      <c r="AJ24" s="1133"/>
      <c r="AK24" s="1134"/>
      <c r="AL24" s="1135"/>
      <c r="AM24" s="1137"/>
      <c r="AP24" s="301"/>
    </row>
    <row r="25" spans="2:42" ht="13.5" customHeight="1" x14ac:dyDescent="0.4">
      <c r="B25" s="277" t="s">
        <v>589</v>
      </c>
      <c r="C25" s="439" t="s">
        <v>697</v>
      </c>
      <c r="D25" s="440" t="s">
        <v>590</v>
      </c>
      <c r="E25" s="440" t="s">
        <v>591</v>
      </c>
      <c r="F25" s="440" t="s">
        <v>592</v>
      </c>
      <c r="G25" s="441" t="s">
        <v>593</v>
      </c>
      <c r="H25" s="442" t="s">
        <v>594</v>
      </c>
      <c r="I25" s="443" t="s">
        <v>546</v>
      </c>
      <c r="J25" s="440" t="s">
        <v>545</v>
      </c>
      <c r="K25" s="440" t="s">
        <v>590</v>
      </c>
      <c r="L25" s="440" t="s">
        <v>591</v>
      </c>
      <c r="M25" s="440" t="s">
        <v>592</v>
      </c>
      <c r="N25" s="441" t="s">
        <v>593</v>
      </c>
      <c r="O25" s="442" t="s">
        <v>594</v>
      </c>
      <c r="P25" s="443" t="s">
        <v>546</v>
      </c>
      <c r="Q25" s="440" t="s">
        <v>545</v>
      </c>
      <c r="R25" s="440" t="s">
        <v>590</v>
      </c>
      <c r="S25" s="440" t="s">
        <v>591</v>
      </c>
      <c r="T25" s="440" t="s">
        <v>592</v>
      </c>
      <c r="U25" s="441" t="s">
        <v>593</v>
      </c>
      <c r="V25" s="442" t="s">
        <v>594</v>
      </c>
      <c r="W25" s="443" t="s">
        <v>546</v>
      </c>
      <c r="X25" s="440" t="s">
        <v>545</v>
      </c>
      <c r="Y25" s="440" t="s">
        <v>590</v>
      </c>
      <c r="Z25" s="440" t="s">
        <v>591</v>
      </c>
      <c r="AA25" s="440" t="s">
        <v>592</v>
      </c>
      <c r="AB25" s="441" t="s">
        <v>593</v>
      </c>
      <c r="AC25" s="442" t="s">
        <v>594</v>
      </c>
      <c r="AD25" s="443" t="s">
        <v>546</v>
      </c>
      <c r="AE25" s="440" t="s">
        <v>545</v>
      </c>
      <c r="AF25" s="440" t="s">
        <v>590</v>
      </c>
      <c r="AG25" s="438"/>
      <c r="AH25" s="1122"/>
      <c r="AI25" s="1153"/>
      <c r="AJ25" s="1110" t="s">
        <v>630</v>
      </c>
      <c r="AK25" s="1112" t="s">
        <v>631</v>
      </c>
      <c r="AL25" s="1114" t="s">
        <v>710</v>
      </c>
      <c r="AM25" s="1116" t="s">
        <v>711</v>
      </c>
    </row>
    <row r="26" spans="2:42" s="283" customFormat="1" ht="99.95" customHeight="1" x14ac:dyDescent="0.4">
      <c r="B26" s="280" t="s">
        <v>595</v>
      </c>
      <c r="C26" s="282"/>
      <c r="D26" s="446"/>
      <c r="E26" s="446"/>
      <c r="F26" s="446"/>
      <c r="G26" s="447"/>
      <c r="H26" s="448"/>
      <c r="I26" s="449"/>
      <c r="J26" s="446"/>
      <c r="K26" s="446"/>
      <c r="L26" s="446"/>
      <c r="M26" s="446"/>
      <c r="N26" s="447"/>
      <c r="O26" s="448"/>
      <c r="P26" s="449"/>
      <c r="Q26" s="446"/>
      <c r="R26" s="446"/>
      <c r="S26" s="446"/>
      <c r="T26" s="446"/>
      <c r="U26" s="447"/>
      <c r="V26" s="448"/>
      <c r="W26" s="449"/>
      <c r="X26" s="446"/>
      <c r="Y26" s="446"/>
      <c r="Z26" s="446"/>
      <c r="AA26" s="446"/>
      <c r="AB26" s="447"/>
      <c r="AC26" s="482"/>
      <c r="AD26" s="449"/>
      <c r="AE26" s="446"/>
      <c r="AF26" s="446"/>
      <c r="AG26" s="483"/>
      <c r="AH26" s="1123"/>
      <c r="AI26" s="1154"/>
      <c r="AJ26" s="1111"/>
      <c r="AK26" s="1113"/>
      <c r="AL26" s="1115"/>
      <c r="AM26" s="1117"/>
    </row>
    <row r="27" spans="2:42" s="284" customFormat="1" ht="13.5" customHeight="1" x14ac:dyDescent="0.4">
      <c r="B27" s="277" t="s">
        <v>597</v>
      </c>
      <c r="C27" s="287"/>
      <c r="D27" s="433"/>
      <c r="E27" s="433"/>
      <c r="F27" s="433"/>
      <c r="G27" s="434"/>
      <c r="H27" s="442" t="s">
        <v>721</v>
      </c>
      <c r="I27" s="443" t="s">
        <v>721</v>
      </c>
      <c r="J27" s="433"/>
      <c r="K27" s="433"/>
      <c r="L27" s="433"/>
      <c r="M27" s="433"/>
      <c r="N27" s="434"/>
      <c r="O27" s="442" t="s">
        <v>721</v>
      </c>
      <c r="P27" s="443" t="s">
        <v>721</v>
      </c>
      <c r="Q27" s="433"/>
      <c r="R27" s="433"/>
      <c r="S27" s="433"/>
      <c r="T27" s="433"/>
      <c r="U27" s="434"/>
      <c r="V27" s="442" t="s">
        <v>721</v>
      </c>
      <c r="W27" s="443" t="s">
        <v>721</v>
      </c>
      <c r="X27" s="433"/>
      <c r="Y27" s="433"/>
      <c r="Z27" s="433"/>
      <c r="AA27" s="433"/>
      <c r="AB27" s="434"/>
      <c r="AC27" s="442" t="s">
        <v>721</v>
      </c>
      <c r="AD27" s="443" t="s">
        <v>721</v>
      </c>
      <c r="AE27" s="433"/>
      <c r="AF27" s="433"/>
      <c r="AG27" s="438"/>
      <c r="AH27" s="452">
        <f>COUNTIF(C27:AG27,"●")</f>
        <v>8</v>
      </c>
      <c r="AI27" s="531">
        <v>30</v>
      </c>
      <c r="AJ27" s="532">
        <v>8</v>
      </c>
      <c r="AK27" s="455">
        <f>ROUNDDOWN(AH27/AI27,3)</f>
        <v>0.26600000000000001</v>
      </c>
      <c r="AL27" s="456" t="s">
        <v>643</v>
      </c>
      <c r="AM27" s="457"/>
    </row>
    <row r="28" spans="2:42" s="284" customFormat="1" ht="19.5" thickBot="1" x14ac:dyDescent="0.45">
      <c r="B28" s="311" t="s">
        <v>632</v>
      </c>
      <c r="C28" s="288"/>
      <c r="D28" s="462"/>
      <c r="E28" s="462"/>
      <c r="F28" s="462"/>
      <c r="G28" s="479"/>
      <c r="H28" s="463"/>
      <c r="I28" s="461"/>
      <c r="J28" s="462"/>
      <c r="K28" s="462"/>
      <c r="L28" s="462"/>
      <c r="M28" s="462"/>
      <c r="N28" s="479"/>
      <c r="O28" s="463"/>
      <c r="P28" s="461"/>
      <c r="Q28" s="462"/>
      <c r="R28" s="462"/>
      <c r="S28" s="462"/>
      <c r="T28" s="462"/>
      <c r="U28" s="479"/>
      <c r="V28" s="463"/>
      <c r="W28" s="461"/>
      <c r="X28" s="462"/>
      <c r="Y28" s="462"/>
      <c r="Z28" s="462"/>
      <c r="AA28" s="462"/>
      <c r="AB28" s="479"/>
      <c r="AC28" s="463"/>
      <c r="AD28" s="461"/>
      <c r="AE28" s="462"/>
      <c r="AF28" s="462"/>
      <c r="AG28" s="465"/>
      <c r="AH28" s="481">
        <f>COUNTIF(C28:AG28,"●")</f>
        <v>0</v>
      </c>
      <c r="AI28" s="533">
        <v>0</v>
      </c>
      <c r="AJ28" s="534"/>
      <c r="AK28" s="469" t="e">
        <f>ROUNDDOWN(AH28/AI28,3)</f>
        <v>#DIV/0!</v>
      </c>
      <c r="AL28" s="470"/>
      <c r="AM28" s="471"/>
    </row>
    <row r="29" spans="2:42" ht="19.5" thickBot="1" x14ac:dyDescent="0.45"/>
    <row r="30" spans="2:42" ht="13.5" customHeight="1" x14ac:dyDescent="0.4">
      <c r="B30" s="276" t="s">
        <v>585</v>
      </c>
      <c r="C30" s="1118">
        <v>7</v>
      </c>
      <c r="D30" s="1119"/>
      <c r="E30" s="1119"/>
      <c r="F30" s="1119"/>
      <c r="G30" s="1119"/>
      <c r="H30" s="1119"/>
      <c r="I30" s="1119"/>
      <c r="J30" s="1119"/>
      <c r="K30" s="1119"/>
      <c r="L30" s="1119"/>
      <c r="M30" s="1119"/>
      <c r="N30" s="1119"/>
      <c r="O30" s="1119"/>
      <c r="P30" s="1119"/>
      <c r="Q30" s="1119"/>
      <c r="R30" s="1119"/>
      <c r="S30" s="1119"/>
      <c r="T30" s="1119"/>
      <c r="U30" s="1119"/>
      <c r="V30" s="1119"/>
      <c r="W30" s="1119"/>
      <c r="X30" s="1119"/>
      <c r="Y30" s="1119"/>
      <c r="Z30" s="1119"/>
      <c r="AA30" s="1119"/>
      <c r="AB30" s="1119"/>
      <c r="AC30" s="1119"/>
      <c r="AD30" s="1119"/>
      <c r="AE30" s="1119"/>
      <c r="AF30" s="1119"/>
      <c r="AG30" s="1148"/>
      <c r="AH30" s="1121" t="s">
        <v>586</v>
      </c>
      <c r="AI30" s="1152" t="s">
        <v>587</v>
      </c>
      <c r="AJ30" s="1127" t="s">
        <v>629</v>
      </c>
      <c r="AK30" s="1128"/>
      <c r="AL30" s="1129"/>
      <c r="AM30" s="1136" t="s">
        <v>708</v>
      </c>
    </row>
    <row r="31" spans="2:42" ht="13.5" customHeight="1" x14ac:dyDescent="0.4">
      <c r="B31" s="432" t="s">
        <v>709</v>
      </c>
      <c r="C31" s="1155" t="s">
        <v>714</v>
      </c>
      <c r="D31" s="1156"/>
      <c r="E31" s="1156"/>
      <c r="F31" s="1104">
        <v>1</v>
      </c>
      <c r="G31" s="1105"/>
      <c r="H31" s="1105"/>
      <c r="I31" s="1105"/>
      <c r="J31" s="1105"/>
      <c r="K31" s="1105"/>
      <c r="L31" s="1106"/>
      <c r="M31" s="1107">
        <v>2</v>
      </c>
      <c r="N31" s="1108"/>
      <c r="O31" s="1108"/>
      <c r="P31" s="1108"/>
      <c r="Q31" s="1108"/>
      <c r="R31" s="1108"/>
      <c r="S31" s="1139"/>
      <c r="T31" s="1104">
        <v>3</v>
      </c>
      <c r="U31" s="1105"/>
      <c r="V31" s="1105"/>
      <c r="W31" s="1105"/>
      <c r="X31" s="1105"/>
      <c r="Y31" s="1105"/>
      <c r="Z31" s="1106"/>
      <c r="AA31" s="1107">
        <v>4</v>
      </c>
      <c r="AB31" s="1108"/>
      <c r="AC31" s="1108"/>
      <c r="AD31" s="1108"/>
      <c r="AE31" s="1108"/>
      <c r="AF31" s="1108"/>
      <c r="AG31" s="1139"/>
      <c r="AH31" s="1122"/>
      <c r="AI31" s="1153"/>
      <c r="AJ31" s="1130"/>
      <c r="AK31" s="1131"/>
      <c r="AL31" s="1132"/>
      <c r="AM31" s="1137"/>
    </row>
    <row r="32" spans="2:42" x14ac:dyDescent="0.4">
      <c r="B32" s="277" t="s">
        <v>588</v>
      </c>
      <c r="C32" s="279">
        <v>1</v>
      </c>
      <c r="D32" s="433">
        <f t="shared" ref="D32:AG32" si="3">+C32+1</f>
        <v>2</v>
      </c>
      <c r="E32" s="434">
        <f t="shared" si="3"/>
        <v>3</v>
      </c>
      <c r="F32" s="435">
        <f t="shared" si="3"/>
        <v>4</v>
      </c>
      <c r="G32" s="436">
        <f t="shared" si="3"/>
        <v>5</v>
      </c>
      <c r="H32" s="433">
        <f t="shared" si="3"/>
        <v>6</v>
      </c>
      <c r="I32" s="433">
        <f t="shared" si="3"/>
        <v>7</v>
      </c>
      <c r="J32" s="484">
        <f t="shared" si="3"/>
        <v>8</v>
      </c>
      <c r="K32" s="433">
        <f t="shared" si="3"/>
        <v>9</v>
      </c>
      <c r="L32" s="434">
        <f t="shared" si="3"/>
        <v>10</v>
      </c>
      <c r="M32" s="435">
        <f t="shared" si="3"/>
        <v>11</v>
      </c>
      <c r="N32" s="436">
        <f t="shared" si="3"/>
        <v>12</v>
      </c>
      <c r="O32" s="433">
        <f t="shared" si="3"/>
        <v>13</v>
      </c>
      <c r="P32" s="433">
        <f t="shared" si="3"/>
        <v>14</v>
      </c>
      <c r="Q32" s="433">
        <f t="shared" si="3"/>
        <v>15</v>
      </c>
      <c r="R32" s="433">
        <f t="shared" si="3"/>
        <v>16</v>
      </c>
      <c r="S32" s="434">
        <f t="shared" si="3"/>
        <v>17</v>
      </c>
      <c r="T32" s="435">
        <f t="shared" si="3"/>
        <v>18</v>
      </c>
      <c r="U32" s="436">
        <f t="shared" si="3"/>
        <v>19</v>
      </c>
      <c r="V32" s="437">
        <f t="shared" si="3"/>
        <v>20</v>
      </c>
      <c r="W32" s="433">
        <f t="shared" si="3"/>
        <v>21</v>
      </c>
      <c r="X32" s="433">
        <f t="shared" si="3"/>
        <v>22</v>
      </c>
      <c r="Y32" s="433">
        <f t="shared" si="3"/>
        <v>23</v>
      </c>
      <c r="Z32" s="434">
        <f t="shared" si="3"/>
        <v>24</v>
      </c>
      <c r="AA32" s="435">
        <f t="shared" si="3"/>
        <v>25</v>
      </c>
      <c r="AB32" s="436">
        <f t="shared" si="3"/>
        <v>26</v>
      </c>
      <c r="AC32" s="433">
        <f t="shared" si="3"/>
        <v>27</v>
      </c>
      <c r="AD32" s="433">
        <f t="shared" si="3"/>
        <v>28</v>
      </c>
      <c r="AE32" s="433">
        <f t="shared" si="3"/>
        <v>29</v>
      </c>
      <c r="AF32" s="433">
        <f t="shared" si="3"/>
        <v>30</v>
      </c>
      <c r="AG32" s="434">
        <f t="shared" si="3"/>
        <v>31</v>
      </c>
      <c r="AH32" s="1122"/>
      <c r="AI32" s="1153"/>
      <c r="AJ32" s="1133"/>
      <c r="AK32" s="1134"/>
      <c r="AL32" s="1135"/>
      <c r="AM32" s="1137"/>
    </row>
    <row r="33" spans="2:39" ht="13.5" customHeight="1" x14ac:dyDescent="0.4">
      <c r="B33" s="277" t="s">
        <v>589</v>
      </c>
      <c r="C33" s="485" t="s">
        <v>695</v>
      </c>
      <c r="D33" s="486" t="s">
        <v>592</v>
      </c>
      <c r="E33" s="487" t="s">
        <v>593</v>
      </c>
      <c r="F33" s="442" t="s">
        <v>594</v>
      </c>
      <c r="G33" s="443" t="s">
        <v>546</v>
      </c>
      <c r="H33" s="440" t="s">
        <v>545</v>
      </c>
      <c r="I33" s="486" t="s">
        <v>590</v>
      </c>
      <c r="J33" s="486" t="s">
        <v>591</v>
      </c>
      <c r="K33" s="486" t="s">
        <v>592</v>
      </c>
      <c r="L33" s="487" t="s">
        <v>593</v>
      </c>
      <c r="M33" s="442" t="s">
        <v>594</v>
      </c>
      <c r="N33" s="443" t="s">
        <v>546</v>
      </c>
      <c r="O33" s="440" t="s">
        <v>545</v>
      </c>
      <c r="P33" s="486" t="s">
        <v>590</v>
      </c>
      <c r="Q33" s="486" t="s">
        <v>591</v>
      </c>
      <c r="R33" s="486" t="s">
        <v>592</v>
      </c>
      <c r="S33" s="487" t="s">
        <v>593</v>
      </c>
      <c r="T33" s="442" t="s">
        <v>594</v>
      </c>
      <c r="U33" s="443" t="s">
        <v>546</v>
      </c>
      <c r="V33" s="444" t="s">
        <v>545</v>
      </c>
      <c r="W33" s="440" t="s">
        <v>590</v>
      </c>
      <c r="X33" s="486" t="s">
        <v>591</v>
      </c>
      <c r="Y33" s="486" t="s">
        <v>592</v>
      </c>
      <c r="Z33" s="487" t="s">
        <v>593</v>
      </c>
      <c r="AA33" s="442" t="s">
        <v>594</v>
      </c>
      <c r="AB33" s="443" t="s">
        <v>546</v>
      </c>
      <c r="AC33" s="440" t="s">
        <v>545</v>
      </c>
      <c r="AD33" s="486" t="s">
        <v>590</v>
      </c>
      <c r="AE33" s="486" t="s">
        <v>591</v>
      </c>
      <c r="AF33" s="486" t="s">
        <v>592</v>
      </c>
      <c r="AG33" s="487" t="s">
        <v>593</v>
      </c>
      <c r="AH33" s="1122"/>
      <c r="AI33" s="1153"/>
      <c r="AJ33" s="1110" t="s">
        <v>630</v>
      </c>
      <c r="AK33" s="1112" t="s">
        <v>631</v>
      </c>
      <c r="AL33" s="1114" t="s">
        <v>710</v>
      </c>
      <c r="AM33" s="1116" t="s">
        <v>711</v>
      </c>
    </row>
    <row r="34" spans="2:39" s="283" customFormat="1" ht="99.95" customHeight="1" x14ac:dyDescent="0.4">
      <c r="B34" s="280" t="s">
        <v>595</v>
      </c>
      <c r="C34" s="445"/>
      <c r="D34" s="446"/>
      <c r="E34" s="447"/>
      <c r="F34" s="482"/>
      <c r="G34" s="449"/>
      <c r="H34" s="446"/>
      <c r="I34" s="446"/>
      <c r="J34" s="446"/>
      <c r="K34" s="446"/>
      <c r="L34" s="447"/>
      <c r="M34" s="448"/>
      <c r="N34" s="449"/>
      <c r="O34" s="446"/>
      <c r="P34" s="446"/>
      <c r="Q34" s="446"/>
      <c r="R34" s="446"/>
      <c r="S34" s="447"/>
      <c r="T34" s="448"/>
      <c r="U34" s="449"/>
      <c r="V34" s="475" t="s">
        <v>635</v>
      </c>
      <c r="W34" s="476"/>
      <c r="X34" s="446"/>
      <c r="Y34" s="446"/>
      <c r="Z34" s="447"/>
      <c r="AA34" s="448"/>
      <c r="AB34" s="449"/>
      <c r="AC34" s="446"/>
      <c r="AD34" s="446"/>
      <c r="AE34" s="446"/>
      <c r="AF34" s="446"/>
      <c r="AG34" s="447"/>
      <c r="AH34" s="1123"/>
      <c r="AI34" s="1154"/>
      <c r="AJ34" s="1111"/>
      <c r="AK34" s="1113"/>
      <c r="AL34" s="1115"/>
      <c r="AM34" s="1117"/>
    </row>
    <row r="35" spans="2:39" s="284" customFormat="1" x14ac:dyDescent="0.4">
      <c r="B35" s="277" t="s">
        <v>597</v>
      </c>
      <c r="C35" s="279"/>
      <c r="D35" s="433"/>
      <c r="E35" s="434"/>
      <c r="F35" s="442" t="s">
        <v>721</v>
      </c>
      <c r="G35" s="443" t="s">
        <v>721</v>
      </c>
      <c r="H35" s="433"/>
      <c r="I35" s="433"/>
      <c r="J35" s="433"/>
      <c r="K35" s="433"/>
      <c r="L35" s="434"/>
      <c r="M35" s="442" t="s">
        <v>721</v>
      </c>
      <c r="N35" s="443" t="s">
        <v>721</v>
      </c>
      <c r="O35" s="433"/>
      <c r="P35" s="433"/>
      <c r="Q35" s="433"/>
      <c r="R35" s="433"/>
      <c r="S35" s="434"/>
      <c r="T35" s="442" t="s">
        <v>721</v>
      </c>
      <c r="U35" s="443" t="s">
        <v>721</v>
      </c>
      <c r="V35" s="444" t="s">
        <v>721</v>
      </c>
      <c r="W35" s="433"/>
      <c r="X35" s="433"/>
      <c r="Y35" s="433"/>
      <c r="Z35" s="434"/>
      <c r="AA35" s="442" t="s">
        <v>721</v>
      </c>
      <c r="AB35" s="443" t="s">
        <v>721</v>
      </c>
      <c r="AC35" s="433"/>
      <c r="AD35" s="433"/>
      <c r="AE35" s="433"/>
      <c r="AF35" s="433"/>
      <c r="AG35" s="434"/>
      <c r="AH35" s="452">
        <f>COUNTIF(C35:AG35,"●")</f>
        <v>9</v>
      </c>
      <c r="AI35" s="531">
        <v>31</v>
      </c>
      <c r="AJ35" s="532">
        <v>8</v>
      </c>
      <c r="AK35" s="455">
        <f>ROUNDDOWN(AH35/AI35,3)</f>
        <v>0.28999999999999998</v>
      </c>
      <c r="AL35" s="456" t="s">
        <v>643</v>
      </c>
      <c r="AM35" s="457"/>
    </row>
    <row r="36" spans="2:39" s="284" customFormat="1" ht="19.5" thickBot="1" x14ac:dyDescent="0.45">
      <c r="B36" s="311" t="s">
        <v>632</v>
      </c>
      <c r="C36" s="286"/>
      <c r="D36" s="462"/>
      <c r="E36" s="479"/>
      <c r="F36" s="463"/>
      <c r="G36" s="461"/>
      <c r="H36" s="462"/>
      <c r="I36" s="462"/>
      <c r="J36" s="462"/>
      <c r="K36" s="462"/>
      <c r="L36" s="479"/>
      <c r="M36" s="463"/>
      <c r="N36" s="461"/>
      <c r="O36" s="462"/>
      <c r="P36" s="462"/>
      <c r="Q36" s="462"/>
      <c r="R36" s="462"/>
      <c r="S36" s="479"/>
      <c r="T36" s="463"/>
      <c r="U36" s="461"/>
      <c r="V36" s="464"/>
      <c r="W36" s="462"/>
      <c r="X36" s="462"/>
      <c r="Y36" s="462"/>
      <c r="Z36" s="479"/>
      <c r="AA36" s="463"/>
      <c r="AB36" s="461"/>
      <c r="AC36" s="462"/>
      <c r="AD36" s="462"/>
      <c r="AE36" s="462"/>
      <c r="AF36" s="462"/>
      <c r="AG36" s="479"/>
      <c r="AH36" s="481">
        <f>COUNTIF(C36:AG36,"●")</f>
        <v>0</v>
      </c>
      <c r="AI36" s="533">
        <v>0</v>
      </c>
      <c r="AJ36" s="534"/>
      <c r="AK36" s="469" t="e">
        <f>ROUNDDOWN(AH36/AI36,3)</f>
        <v>#DIV/0!</v>
      </c>
      <c r="AL36" s="470"/>
      <c r="AM36" s="471"/>
    </row>
    <row r="37" spans="2:39" ht="19.5" thickBot="1" x14ac:dyDescent="0.45"/>
    <row r="38" spans="2:39" ht="13.5" customHeight="1" x14ac:dyDescent="0.4">
      <c r="B38" s="276" t="s">
        <v>585</v>
      </c>
      <c r="C38" s="1140">
        <v>8</v>
      </c>
      <c r="D38" s="1141"/>
      <c r="E38" s="1141"/>
      <c r="F38" s="1141"/>
      <c r="G38" s="1141"/>
      <c r="H38" s="1141"/>
      <c r="I38" s="1141"/>
      <c r="J38" s="1141"/>
      <c r="K38" s="1141"/>
      <c r="L38" s="1141"/>
      <c r="M38" s="1141"/>
      <c r="N38" s="1141"/>
      <c r="O38" s="1141"/>
      <c r="P38" s="1141"/>
      <c r="Q38" s="1141"/>
      <c r="R38" s="1141"/>
      <c r="S38" s="1141"/>
      <c r="T38" s="1141"/>
      <c r="U38" s="1141"/>
      <c r="V38" s="1141"/>
      <c r="W38" s="1141"/>
      <c r="X38" s="1141"/>
      <c r="Y38" s="1141"/>
      <c r="Z38" s="1141"/>
      <c r="AA38" s="1141"/>
      <c r="AB38" s="1141"/>
      <c r="AC38" s="1141"/>
      <c r="AD38" s="1141"/>
      <c r="AE38" s="1141"/>
      <c r="AF38" s="1141"/>
      <c r="AG38" s="1145"/>
      <c r="AH38" s="1121" t="s">
        <v>586</v>
      </c>
      <c r="AI38" s="1152" t="s">
        <v>587</v>
      </c>
      <c r="AJ38" s="1127" t="s">
        <v>629</v>
      </c>
      <c r="AK38" s="1128"/>
      <c r="AL38" s="1129"/>
      <c r="AM38" s="1136" t="s">
        <v>708</v>
      </c>
    </row>
    <row r="39" spans="2:39" ht="13.5" customHeight="1" x14ac:dyDescent="0.4">
      <c r="B39" s="432" t="s">
        <v>709</v>
      </c>
      <c r="C39" s="1146">
        <v>1</v>
      </c>
      <c r="D39" s="1144"/>
      <c r="E39" s="1144"/>
      <c r="F39" s="1144"/>
      <c r="G39" s="1144"/>
      <c r="H39" s="1144"/>
      <c r="I39" s="1144"/>
      <c r="J39" s="1107">
        <v>2</v>
      </c>
      <c r="K39" s="1108"/>
      <c r="L39" s="1108"/>
      <c r="M39" s="1108"/>
      <c r="N39" s="1108"/>
      <c r="O39" s="1108"/>
      <c r="P39" s="1139"/>
      <c r="Q39" s="1146">
        <v>3</v>
      </c>
      <c r="R39" s="1144"/>
      <c r="S39" s="1144"/>
      <c r="T39" s="1144"/>
      <c r="U39" s="1144"/>
      <c r="V39" s="1144"/>
      <c r="W39" s="1150"/>
      <c r="X39" s="1107">
        <v>4</v>
      </c>
      <c r="Y39" s="1108"/>
      <c r="Z39" s="1108"/>
      <c r="AA39" s="1108"/>
      <c r="AB39" s="1108"/>
      <c r="AC39" s="1108"/>
      <c r="AD39" s="1139"/>
      <c r="AE39" s="1146">
        <v>5</v>
      </c>
      <c r="AF39" s="1144"/>
      <c r="AG39" s="1147"/>
      <c r="AH39" s="1122"/>
      <c r="AI39" s="1153"/>
      <c r="AJ39" s="1130"/>
      <c r="AK39" s="1131"/>
      <c r="AL39" s="1132"/>
      <c r="AM39" s="1137"/>
    </row>
    <row r="40" spans="2:39" x14ac:dyDescent="0.4">
      <c r="B40" s="277" t="s">
        <v>588</v>
      </c>
      <c r="C40" s="435">
        <v>1</v>
      </c>
      <c r="D40" s="436">
        <f t="shared" ref="D40:AG40" si="4">+C40+1</f>
        <v>2</v>
      </c>
      <c r="E40" s="433">
        <f t="shared" si="4"/>
        <v>3</v>
      </c>
      <c r="F40" s="433">
        <f t="shared" si="4"/>
        <v>4</v>
      </c>
      <c r="G40" s="433">
        <f t="shared" si="4"/>
        <v>5</v>
      </c>
      <c r="H40" s="433">
        <f t="shared" si="4"/>
        <v>6</v>
      </c>
      <c r="I40" s="434">
        <f t="shared" si="4"/>
        <v>7</v>
      </c>
      <c r="J40" s="435">
        <f t="shared" si="4"/>
        <v>8</v>
      </c>
      <c r="K40" s="436">
        <f t="shared" si="4"/>
        <v>9</v>
      </c>
      <c r="L40" s="433">
        <f t="shared" si="4"/>
        <v>10</v>
      </c>
      <c r="M40" s="437">
        <f t="shared" si="4"/>
        <v>11</v>
      </c>
      <c r="N40" s="433">
        <f t="shared" si="4"/>
        <v>12</v>
      </c>
      <c r="O40" s="433">
        <f t="shared" si="4"/>
        <v>13</v>
      </c>
      <c r="P40" s="434">
        <f t="shared" si="4"/>
        <v>14</v>
      </c>
      <c r="Q40" s="435">
        <f t="shared" si="4"/>
        <v>15</v>
      </c>
      <c r="R40" s="436">
        <f t="shared" si="4"/>
        <v>16</v>
      </c>
      <c r="S40" s="433">
        <f t="shared" si="4"/>
        <v>17</v>
      </c>
      <c r="T40" s="433">
        <f t="shared" si="4"/>
        <v>18</v>
      </c>
      <c r="U40" s="433">
        <f t="shared" si="4"/>
        <v>19</v>
      </c>
      <c r="V40" s="433">
        <f t="shared" si="4"/>
        <v>20</v>
      </c>
      <c r="W40" s="434">
        <f t="shared" si="4"/>
        <v>21</v>
      </c>
      <c r="X40" s="435">
        <f t="shared" si="4"/>
        <v>22</v>
      </c>
      <c r="Y40" s="436">
        <f t="shared" si="4"/>
        <v>23</v>
      </c>
      <c r="Z40" s="433">
        <f t="shared" si="4"/>
        <v>24</v>
      </c>
      <c r="AA40" s="433">
        <f t="shared" si="4"/>
        <v>25</v>
      </c>
      <c r="AB40" s="433">
        <f t="shared" si="4"/>
        <v>26</v>
      </c>
      <c r="AC40" s="433">
        <f t="shared" si="4"/>
        <v>27</v>
      </c>
      <c r="AD40" s="434">
        <f t="shared" si="4"/>
        <v>28</v>
      </c>
      <c r="AE40" s="435">
        <f t="shared" si="4"/>
        <v>29</v>
      </c>
      <c r="AF40" s="436">
        <f t="shared" si="4"/>
        <v>30</v>
      </c>
      <c r="AG40" s="434">
        <f t="shared" si="4"/>
        <v>31</v>
      </c>
      <c r="AH40" s="1122"/>
      <c r="AI40" s="1153"/>
      <c r="AJ40" s="1133"/>
      <c r="AK40" s="1134"/>
      <c r="AL40" s="1135"/>
      <c r="AM40" s="1137"/>
    </row>
    <row r="41" spans="2:39" ht="13.5" customHeight="1" x14ac:dyDescent="0.4">
      <c r="B41" s="277" t="s">
        <v>589</v>
      </c>
      <c r="C41" s="442" t="s">
        <v>698</v>
      </c>
      <c r="D41" s="443" t="s">
        <v>546</v>
      </c>
      <c r="E41" s="440" t="s">
        <v>545</v>
      </c>
      <c r="F41" s="440" t="s">
        <v>590</v>
      </c>
      <c r="G41" s="440" t="s">
        <v>591</v>
      </c>
      <c r="H41" s="440" t="s">
        <v>592</v>
      </c>
      <c r="I41" s="441" t="s">
        <v>593</v>
      </c>
      <c r="J41" s="442" t="s">
        <v>594</v>
      </c>
      <c r="K41" s="443" t="s">
        <v>546</v>
      </c>
      <c r="L41" s="440" t="s">
        <v>545</v>
      </c>
      <c r="M41" s="444" t="s">
        <v>590</v>
      </c>
      <c r="N41" s="440" t="s">
        <v>591</v>
      </c>
      <c r="O41" s="440" t="s">
        <v>592</v>
      </c>
      <c r="P41" s="441" t="s">
        <v>593</v>
      </c>
      <c r="Q41" s="442" t="s">
        <v>594</v>
      </c>
      <c r="R41" s="443" t="s">
        <v>546</v>
      </c>
      <c r="S41" s="440" t="s">
        <v>545</v>
      </c>
      <c r="T41" s="440" t="s">
        <v>590</v>
      </c>
      <c r="U41" s="440" t="s">
        <v>591</v>
      </c>
      <c r="V41" s="440" t="s">
        <v>592</v>
      </c>
      <c r="W41" s="441" t="s">
        <v>593</v>
      </c>
      <c r="X41" s="442" t="s">
        <v>594</v>
      </c>
      <c r="Y41" s="443" t="s">
        <v>546</v>
      </c>
      <c r="Z41" s="440" t="s">
        <v>545</v>
      </c>
      <c r="AA41" s="440" t="s">
        <v>590</v>
      </c>
      <c r="AB41" s="440" t="s">
        <v>591</v>
      </c>
      <c r="AC41" s="440" t="s">
        <v>592</v>
      </c>
      <c r="AD41" s="441" t="s">
        <v>593</v>
      </c>
      <c r="AE41" s="442" t="s">
        <v>594</v>
      </c>
      <c r="AF41" s="443" t="s">
        <v>546</v>
      </c>
      <c r="AG41" s="441" t="s">
        <v>545</v>
      </c>
      <c r="AH41" s="1122"/>
      <c r="AI41" s="1153"/>
      <c r="AJ41" s="1110" t="s">
        <v>630</v>
      </c>
      <c r="AK41" s="1112" t="s">
        <v>631</v>
      </c>
      <c r="AL41" s="1114" t="s">
        <v>710</v>
      </c>
      <c r="AM41" s="1116" t="s">
        <v>711</v>
      </c>
    </row>
    <row r="42" spans="2:39" s="283" customFormat="1" ht="99.95" customHeight="1" x14ac:dyDescent="0.4">
      <c r="B42" s="280" t="s">
        <v>595</v>
      </c>
      <c r="C42" s="448"/>
      <c r="D42" s="449"/>
      <c r="E42" s="446"/>
      <c r="F42" s="446"/>
      <c r="G42" s="446"/>
      <c r="H42" s="446"/>
      <c r="I42" s="447"/>
      <c r="J42" s="448"/>
      <c r="K42" s="449"/>
      <c r="L42" s="446"/>
      <c r="M42" s="450" t="s">
        <v>602</v>
      </c>
      <c r="N42" s="476"/>
      <c r="O42" s="446" t="s">
        <v>603</v>
      </c>
      <c r="P42" s="447" t="s">
        <v>604</v>
      </c>
      <c r="Q42" s="448" t="s">
        <v>604</v>
      </c>
      <c r="R42" s="449"/>
      <c r="S42" s="446"/>
      <c r="T42" s="446"/>
      <c r="U42" s="446"/>
      <c r="V42" s="446"/>
      <c r="W42" s="447"/>
      <c r="X42" s="448"/>
      <c r="Y42" s="449"/>
      <c r="Z42" s="446"/>
      <c r="AA42" s="446"/>
      <c r="AB42" s="446"/>
      <c r="AC42" s="446"/>
      <c r="AD42" s="447"/>
      <c r="AE42" s="448"/>
      <c r="AF42" s="449"/>
      <c r="AG42" s="447"/>
      <c r="AH42" s="1123"/>
      <c r="AI42" s="1154"/>
      <c r="AJ42" s="1111"/>
      <c r="AK42" s="1113"/>
      <c r="AL42" s="1115"/>
      <c r="AM42" s="1117"/>
    </row>
    <row r="43" spans="2:39" s="284" customFormat="1" x14ac:dyDescent="0.4">
      <c r="B43" s="277" t="s">
        <v>597</v>
      </c>
      <c r="C43" s="442" t="s">
        <v>721</v>
      </c>
      <c r="D43" s="443" t="s">
        <v>721</v>
      </c>
      <c r="E43" s="433"/>
      <c r="F43" s="433"/>
      <c r="G43" s="433"/>
      <c r="H43" s="433"/>
      <c r="I43" s="434"/>
      <c r="J43" s="442" t="s">
        <v>721</v>
      </c>
      <c r="K43" s="443" t="s">
        <v>721</v>
      </c>
      <c r="L43" s="433"/>
      <c r="M43" s="444" t="s">
        <v>721</v>
      </c>
      <c r="N43" s="433"/>
      <c r="O43" s="488"/>
      <c r="P43" s="489"/>
      <c r="Q43" s="490"/>
      <c r="R43" s="443" t="s">
        <v>721</v>
      </c>
      <c r="S43" s="433"/>
      <c r="T43" s="433"/>
      <c r="U43" s="433"/>
      <c r="V43" s="433"/>
      <c r="W43" s="434"/>
      <c r="X43" s="442" t="s">
        <v>721</v>
      </c>
      <c r="Y43" s="443" t="s">
        <v>721</v>
      </c>
      <c r="Z43" s="433"/>
      <c r="AA43" s="433"/>
      <c r="AB43" s="433"/>
      <c r="AC43" s="433"/>
      <c r="AD43" s="434"/>
      <c r="AE43" s="442" t="s">
        <v>721</v>
      </c>
      <c r="AF43" s="443" t="s">
        <v>721</v>
      </c>
      <c r="AG43" s="434"/>
      <c r="AH43" s="452">
        <f>COUNTIF(C43:AG43,"●")</f>
        <v>10</v>
      </c>
      <c r="AI43" s="531">
        <v>28</v>
      </c>
      <c r="AJ43" s="532">
        <v>9</v>
      </c>
      <c r="AK43" s="455">
        <f>ROUNDDOWN(AH43/AI43,3)</f>
        <v>0.35699999999999998</v>
      </c>
      <c r="AL43" s="456" t="s">
        <v>643</v>
      </c>
      <c r="AM43" s="457"/>
    </row>
    <row r="44" spans="2:39" s="284" customFormat="1" ht="19.5" thickBot="1" x14ac:dyDescent="0.45">
      <c r="B44" s="311" t="s">
        <v>632</v>
      </c>
      <c r="C44" s="463"/>
      <c r="D44" s="461"/>
      <c r="E44" s="462"/>
      <c r="F44" s="462"/>
      <c r="G44" s="462"/>
      <c r="H44" s="462"/>
      <c r="I44" s="479"/>
      <c r="J44" s="463"/>
      <c r="K44" s="461"/>
      <c r="L44" s="462"/>
      <c r="M44" s="464"/>
      <c r="N44" s="462"/>
      <c r="O44" s="462"/>
      <c r="P44" s="479"/>
      <c r="Q44" s="507"/>
      <c r="R44" s="461"/>
      <c r="S44" s="462"/>
      <c r="T44" s="462"/>
      <c r="U44" s="462"/>
      <c r="V44" s="462"/>
      <c r="W44" s="479"/>
      <c r="X44" s="463"/>
      <c r="Y44" s="461"/>
      <c r="Z44" s="462"/>
      <c r="AA44" s="462"/>
      <c r="AB44" s="462"/>
      <c r="AC44" s="462"/>
      <c r="AD44" s="479"/>
      <c r="AE44" s="463"/>
      <c r="AF44" s="461"/>
      <c r="AG44" s="479"/>
      <c r="AH44" s="481">
        <f>COUNTIF(C44:AG44,"●")</f>
        <v>0</v>
      </c>
      <c r="AI44" s="533">
        <v>0</v>
      </c>
      <c r="AJ44" s="534"/>
      <c r="AK44" s="469" t="e">
        <f>ROUNDDOWN(AH44/AI44,3)</f>
        <v>#DIV/0!</v>
      </c>
      <c r="AL44" s="470"/>
      <c r="AM44" s="471"/>
    </row>
    <row r="45" spans="2:39" ht="19.5" thickBot="1" x14ac:dyDescent="0.45"/>
    <row r="46" spans="2:39" ht="13.5" customHeight="1" x14ac:dyDescent="0.4">
      <c r="B46" s="276" t="s">
        <v>585</v>
      </c>
      <c r="C46" s="1140">
        <v>9</v>
      </c>
      <c r="D46" s="1141"/>
      <c r="E46" s="1141"/>
      <c r="F46" s="1141"/>
      <c r="G46" s="1141"/>
      <c r="H46" s="1141"/>
      <c r="I46" s="1141"/>
      <c r="J46" s="1141"/>
      <c r="K46" s="1141"/>
      <c r="L46" s="1141"/>
      <c r="M46" s="1141"/>
      <c r="N46" s="1141"/>
      <c r="O46" s="1141"/>
      <c r="P46" s="1141"/>
      <c r="Q46" s="1141"/>
      <c r="R46" s="1141"/>
      <c r="S46" s="1141"/>
      <c r="T46" s="1141"/>
      <c r="U46" s="1141"/>
      <c r="V46" s="1141"/>
      <c r="W46" s="1141"/>
      <c r="X46" s="1141"/>
      <c r="Y46" s="1141"/>
      <c r="Z46" s="1141"/>
      <c r="AA46" s="1141"/>
      <c r="AB46" s="1141"/>
      <c r="AC46" s="1141"/>
      <c r="AD46" s="1141"/>
      <c r="AE46" s="1141"/>
      <c r="AF46" s="1141"/>
      <c r="AG46" s="1145"/>
      <c r="AH46" s="1121" t="s">
        <v>586</v>
      </c>
      <c r="AI46" s="1152" t="s">
        <v>587</v>
      </c>
      <c r="AJ46" s="1127" t="s">
        <v>629</v>
      </c>
      <c r="AK46" s="1128"/>
      <c r="AL46" s="1129"/>
      <c r="AM46" s="1136" t="s">
        <v>708</v>
      </c>
    </row>
    <row r="47" spans="2:39" ht="13.5" customHeight="1" x14ac:dyDescent="0.4">
      <c r="B47" s="432" t="s">
        <v>709</v>
      </c>
      <c r="C47" s="1143" t="s">
        <v>713</v>
      </c>
      <c r="D47" s="1144"/>
      <c r="E47" s="1144"/>
      <c r="F47" s="1144"/>
      <c r="G47" s="1104">
        <v>1</v>
      </c>
      <c r="H47" s="1105"/>
      <c r="I47" s="1105"/>
      <c r="J47" s="1105"/>
      <c r="K47" s="1105"/>
      <c r="L47" s="1105"/>
      <c r="M47" s="1106"/>
      <c r="N47" s="1107">
        <v>2</v>
      </c>
      <c r="O47" s="1108"/>
      <c r="P47" s="1108"/>
      <c r="Q47" s="1108"/>
      <c r="R47" s="1108"/>
      <c r="S47" s="1108"/>
      <c r="T47" s="1139"/>
      <c r="U47" s="1104">
        <v>3</v>
      </c>
      <c r="V47" s="1105"/>
      <c r="W47" s="1105"/>
      <c r="X47" s="1105"/>
      <c r="Y47" s="1105"/>
      <c r="Z47" s="1105"/>
      <c r="AA47" s="1106"/>
      <c r="AB47" s="1107">
        <v>4</v>
      </c>
      <c r="AC47" s="1108"/>
      <c r="AD47" s="1108"/>
      <c r="AE47" s="1108"/>
      <c r="AF47" s="1108"/>
      <c r="AG47" s="1109"/>
      <c r="AH47" s="1122"/>
      <c r="AI47" s="1153"/>
      <c r="AJ47" s="1130"/>
      <c r="AK47" s="1131"/>
      <c r="AL47" s="1132"/>
      <c r="AM47" s="1137"/>
    </row>
    <row r="48" spans="2:39" x14ac:dyDescent="0.4">
      <c r="B48" s="277" t="s">
        <v>588</v>
      </c>
      <c r="C48" s="287">
        <v>1</v>
      </c>
      <c r="D48" s="484">
        <f t="shared" ref="D48:AF48" si="5">+C48+1</f>
        <v>2</v>
      </c>
      <c r="E48" s="433">
        <f t="shared" si="5"/>
        <v>3</v>
      </c>
      <c r="F48" s="434">
        <f t="shared" si="5"/>
        <v>4</v>
      </c>
      <c r="G48" s="435">
        <f t="shared" si="5"/>
        <v>5</v>
      </c>
      <c r="H48" s="436">
        <f t="shared" si="5"/>
        <v>6</v>
      </c>
      <c r="I48" s="433">
        <f t="shared" si="5"/>
        <v>7</v>
      </c>
      <c r="J48" s="433">
        <f t="shared" si="5"/>
        <v>8</v>
      </c>
      <c r="K48" s="433">
        <f t="shared" si="5"/>
        <v>9</v>
      </c>
      <c r="L48" s="433">
        <f t="shared" si="5"/>
        <v>10</v>
      </c>
      <c r="M48" s="434">
        <f t="shared" si="5"/>
        <v>11</v>
      </c>
      <c r="N48" s="435">
        <f t="shared" si="5"/>
        <v>12</v>
      </c>
      <c r="O48" s="436">
        <f t="shared" si="5"/>
        <v>13</v>
      </c>
      <c r="P48" s="433">
        <f t="shared" si="5"/>
        <v>14</v>
      </c>
      <c r="Q48" s="433">
        <f t="shared" si="5"/>
        <v>15</v>
      </c>
      <c r="R48" s="433">
        <f t="shared" si="5"/>
        <v>16</v>
      </c>
      <c r="S48" s="433">
        <f t="shared" si="5"/>
        <v>17</v>
      </c>
      <c r="T48" s="434">
        <f t="shared" si="5"/>
        <v>18</v>
      </c>
      <c r="U48" s="435">
        <f t="shared" si="5"/>
        <v>19</v>
      </c>
      <c r="V48" s="436">
        <f t="shared" si="5"/>
        <v>20</v>
      </c>
      <c r="W48" s="437">
        <f t="shared" si="5"/>
        <v>21</v>
      </c>
      <c r="X48" s="437">
        <f t="shared" si="5"/>
        <v>22</v>
      </c>
      <c r="Y48" s="437">
        <f t="shared" si="5"/>
        <v>23</v>
      </c>
      <c r="Z48" s="433">
        <f t="shared" si="5"/>
        <v>24</v>
      </c>
      <c r="AA48" s="434">
        <f t="shared" si="5"/>
        <v>25</v>
      </c>
      <c r="AB48" s="435">
        <f t="shared" si="5"/>
        <v>26</v>
      </c>
      <c r="AC48" s="436">
        <f t="shared" si="5"/>
        <v>27</v>
      </c>
      <c r="AD48" s="433">
        <f t="shared" si="5"/>
        <v>28</v>
      </c>
      <c r="AE48" s="433">
        <f t="shared" si="5"/>
        <v>29</v>
      </c>
      <c r="AF48" s="484">
        <f t="shared" si="5"/>
        <v>30</v>
      </c>
      <c r="AG48" s="438"/>
      <c r="AH48" s="1122"/>
      <c r="AI48" s="1153"/>
      <c r="AJ48" s="1133"/>
      <c r="AK48" s="1134"/>
      <c r="AL48" s="1135"/>
      <c r="AM48" s="1137"/>
    </row>
    <row r="49" spans="2:39" ht="13.5" customHeight="1" x14ac:dyDescent="0.4">
      <c r="B49" s="277" t="s">
        <v>589</v>
      </c>
      <c r="C49" s="439" t="s">
        <v>699</v>
      </c>
      <c r="D49" s="440" t="s">
        <v>591</v>
      </c>
      <c r="E49" s="440" t="s">
        <v>592</v>
      </c>
      <c r="F49" s="441" t="s">
        <v>593</v>
      </c>
      <c r="G49" s="442" t="s">
        <v>594</v>
      </c>
      <c r="H49" s="443" t="s">
        <v>546</v>
      </c>
      <c r="I49" s="440" t="s">
        <v>545</v>
      </c>
      <c r="J49" s="440" t="s">
        <v>590</v>
      </c>
      <c r="K49" s="440" t="s">
        <v>591</v>
      </c>
      <c r="L49" s="440" t="s">
        <v>592</v>
      </c>
      <c r="M49" s="441" t="s">
        <v>593</v>
      </c>
      <c r="N49" s="442" t="s">
        <v>594</v>
      </c>
      <c r="O49" s="443" t="s">
        <v>546</v>
      </c>
      <c r="P49" s="440" t="s">
        <v>545</v>
      </c>
      <c r="Q49" s="440" t="s">
        <v>590</v>
      </c>
      <c r="R49" s="440" t="s">
        <v>591</v>
      </c>
      <c r="S49" s="440" t="s">
        <v>592</v>
      </c>
      <c r="T49" s="441" t="s">
        <v>593</v>
      </c>
      <c r="U49" s="442" t="s">
        <v>594</v>
      </c>
      <c r="V49" s="443" t="s">
        <v>546</v>
      </c>
      <c r="W49" s="444" t="s">
        <v>545</v>
      </c>
      <c r="X49" s="444" t="s">
        <v>590</v>
      </c>
      <c r="Y49" s="444" t="s">
        <v>591</v>
      </c>
      <c r="Z49" s="440" t="s">
        <v>592</v>
      </c>
      <c r="AA49" s="441" t="s">
        <v>593</v>
      </c>
      <c r="AB49" s="442" t="s">
        <v>594</v>
      </c>
      <c r="AC49" s="443" t="s">
        <v>546</v>
      </c>
      <c r="AD49" s="440" t="s">
        <v>545</v>
      </c>
      <c r="AE49" s="440" t="s">
        <v>590</v>
      </c>
      <c r="AF49" s="440" t="s">
        <v>591</v>
      </c>
      <c r="AG49" s="438"/>
      <c r="AH49" s="1122"/>
      <c r="AI49" s="1153"/>
      <c r="AJ49" s="1110" t="s">
        <v>630</v>
      </c>
      <c r="AK49" s="1112" t="s">
        <v>631</v>
      </c>
      <c r="AL49" s="1114" t="s">
        <v>710</v>
      </c>
      <c r="AM49" s="1116" t="s">
        <v>711</v>
      </c>
    </row>
    <row r="50" spans="2:39" s="283" customFormat="1" ht="99.95" customHeight="1" x14ac:dyDescent="0.4">
      <c r="B50" s="280" t="s">
        <v>595</v>
      </c>
      <c r="C50" s="282"/>
      <c r="D50" s="446"/>
      <c r="E50" s="446"/>
      <c r="F50" s="447"/>
      <c r="G50" s="448"/>
      <c r="H50" s="449"/>
      <c r="I50" s="446"/>
      <c r="J50" s="446"/>
      <c r="K50" s="446"/>
      <c r="L50" s="446"/>
      <c r="M50" s="447"/>
      <c r="N50" s="448"/>
      <c r="O50" s="449"/>
      <c r="P50" s="446"/>
      <c r="Q50" s="476"/>
      <c r="R50" s="446"/>
      <c r="S50" s="446"/>
      <c r="T50" s="447"/>
      <c r="U50" s="448"/>
      <c r="V50" s="449"/>
      <c r="W50" s="475" t="s">
        <v>636</v>
      </c>
      <c r="X50" s="475" t="s">
        <v>700</v>
      </c>
      <c r="Y50" s="475" t="s">
        <v>637</v>
      </c>
      <c r="Z50" s="446"/>
      <c r="AA50" s="447"/>
      <c r="AB50" s="448"/>
      <c r="AC50" s="449"/>
      <c r="AD50" s="446"/>
      <c r="AE50" s="446"/>
      <c r="AF50" s="494"/>
      <c r="AG50" s="483"/>
      <c r="AH50" s="1123"/>
      <c r="AI50" s="1154"/>
      <c r="AJ50" s="1111"/>
      <c r="AK50" s="1113"/>
      <c r="AL50" s="1115"/>
      <c r="AM50" s="1117"/>
    </row>
    <row r="51" spans="2:39" s="284" customFormat="1" x14ac:dyDescent="0.4">
      <c r="B51" s="277" t="s">
        <v>597</v>
      </c>
      <c r="C51" s="287"/>
      <c r="D51" s="433"/>
      <c r="E51" s="433"/>
      <c r="F51" s="434"/>
      <c r="G51" s="442" t="s">
        <v>721</v>
      </c>
      <c r="H51" s="443" t="s">
        <v>721</v>
      </c>
      <c r="I51" s="433"/>
      <c r="J51" s="433"/>
      <c r="K51" s="433"/>
      <c r="L51" s="433"/>
      <c r="M51" s="434"/>
      <c r="N51" s="442" t="s">
        <v>721</v>
      </c>
      <c r="O51" s="443" t="s">
        <v>721</v>
      </c>
      <c r="P51" s="433"/>
      <c r="Q51" s="433"/>
      <c r="R51" s="433"/>
      <c r="S51" s="433"/>
      <c r="T51" s="434"/>
      <c r="U51" s="442" t="s">
        <v>721</v>
      </c>
      <c r="V51" s="443" t="s">
        <v>721</v>
      </c>
      <c r="W51" s="444" t="s">
        <v>721</v>
      </c>
      <c r="X51" s="444" t="s">
        <v>721</v>
      </c>
      <c r="Y51" s="444" t="s">
        <v>721</v>
      </c>
      <c r="Z51" s="433"/>
      <c r="AA51" s="434"/>
      <c r="AB51" s="442" t="s">
        <v>721</v>
      </c>
      <c r="AC51" s="443" t="s">
        <v>721</v>
      </c>
      <c r="AD51" s="433"/>
      <c r="AE51" s="433"/>
      <c r="AF51" s="484"/>
      <c r="AG51" s="438"/>
      <c r="AH51" s="452">
        <f>COUNTIF(C51:AG51,"●")</f>
        <v>11</v>
      </c>
      <c r="AI51" s="531">
        <v>30</v>
      </c>
      <c r="AJ51" s="532">
        <v>8</v>
      </c>
      <c r="AK51" s="455">
        <f>ROUNDDOWN(AH51/AI51,3)</f>
        <v>0.36599999999999999</v>
      </c>
      <c r="AL51" s="456" t="s">
        <v>643</v>
      </c>
      <c r="AM51" s="457"/>
    </row>
    <row r="52" spans="2:39" s="284" customFormat="1" ht="19.5" thickBot="1" x14ac:dyDescent="0.45">
      <c r="B52" s="311" t="s">
        <v>632</v>
      </c>
      <c r="C52" s="288"/>
      <c r="D52" s="462"/>
      <c r="E52" s="462"/>
      <c r="F52" s="479"/>
      <c r="G52" s="463"/>
      <c r="H52" s="461"/>
      <c r="I52" s="462"/>
      <c r="J52" s="462"/>
      <c r="K52" s="462"/>
      <c r="L52" s="462"/>
      <c r="M52" s="479"/>
      <c r="N52" s="463"/>
      <c r="O52" s="461"/>
      <c r="P52" s="462"/>
      <c r="Q52" s="462"/>
      <c r="R52" s="462"/>
      <c r="S52" s="462"/>
      <c r="T52" s="479"/>
      <c r="U52" s="463"/>
      <c r="V52" s="461"/>
      <c r="W52" s="464"/>
      <c r="X52" s="464"/>
      <c r="Y52" s="464"/>
      <c r="Z52" s="462"/>
      <c r="AA52" s="479"/>
      <c r="AB52" s="463"/>
      <c r="AC52" s="461"/>
      <c r="AD52" s="462"/>
      <c r="AE52" s="462"/>
      <c r="AF52" s="495"/>
      <c r="AG52" s="465"/>
      <c r="AH52" s="481">
        <f>COUNTIF(C52:AG52,"●")</f>
        <v>0</v>
      </c>
      <c r="AI52" s="533">
        <v>0</v>
      </c>
      <c r="AJ52" s="534"/>
      <c r="AK52" s="469" t="e">
        <f>ROUNDDOWN(AH52/AI52,3)</f>
        <v>#DIV/0!</v>
      </c>
      <c r="AL52" s="470"/>
      <c r="AM52" s="471"/>
    </row>
    <row r="53" spans="2:39" ht="19.5" thickBot="1" x14ac:dyDescent="0.45"/>
    <row r="54" spans="2:39" ht="13.5" customHeight="1" x14ac:dyDescent="0.4">
      <c r="B54" s="276" t="s">
        <v>585</v>
      </c>
      <c r="C54" s="1140">
        <v>10</v>
      </c>
      <c r="D54" s="1141"/>
      <c r="E54" s="1141"/>
      <c r="F54" s="1141"/>
      <c r="G54" s="1141"/>
      <c r="H54" s="1141"/>
      <c r="I54" s="1141"/>
      <c r="J54" s="1141"/>
      <c r="K54" s="1141"/>
      <c r="L54" s="1141"/>
      <c r="M54" s="1141"/>
      <c r="N54" s="1141"/>
      <c r="O54" s="1141"/>
      <c r="P54" s="1141"/>
      <c r="Q54" s="1141"/>
      <c r="R54" s="1141"/>
      <c r="S54" s="1141"/>
      <c r="T54" s="1141"/>
      <c r="U54" s="1141"/>
      <c r="V54" s="1141"/>
      <c r="W54" s="1141"/>
      <c r="X54" s="1141"/>
      <c r="Y54" s="1141"/>
      <c r="Z54" s="1141"/>
      <c r="AA54" s="1141"/>
      <c r="AB54" s="1141"/>
      <c r="AC54" s="1141"/>
      <c r="AD54" s="1141"/>
      <c r="AE54" s="1141"/>
      <c r="AF54" s="1141"/>
      <c r="AG54" s="1145"/>
      <c r="AH54" s="1121" t="s">
        <v>586</v>
      </c>
      <c r="AI54" s="1152" t="s">
        <v>587</v>
      </c>
      <c r="AJ54" s="1127" t="s">
        <v>629</v>
      </c>
      <c r="AK54" s="1128"/>
      <c r="AL54" s="1129"/>
      <c r="AM54" s="1136" t="s">
        <v>708</v>
      </c>
    </row>
    <row r="55" spans="2:39" ht="13.5" customHeight="1" x14ac:dyDescent="0.4">
      <c r="B55" s="432" t="s">
        <v>709</v>
      </c>
      <c r="C55" s="1138" t="s">
        <v>714</v>
      </c>
      <c r="D55" s="1139"/>
      <c r="E55" s="1104">
        <v>1</v>
      </c>
      <c r="F55" s="1105"/>
      <c r="G55" s="1105"/>
      <c r="H55" s="1105"/>
      <c r="I55" s="1105"/>
      <c r="J55" s="1105"/>
      <c r="K55" s="1106"/>
      <c r="L55" s="1107">
        <v>2</v>
      </c>
      <c r="M55" s="1108"/>
      <c r="N55" s="1108"/>
      <c r="O55" s="1108"/>
      <c r="P55" s="1108"/>
      <c r="Q55" s="1108"/>
      <c r="R55" s="1139"/>
      <c r="S55" s="1104">
        <v>3</v>
      </c>
      <c r="T55" s="1105"/>
      <c r="U55" s="1105"/>
      <c r="V55" s="1105"/>
      <c r="W55" s="1105"/>
      <c r="X55" s="1105"/>
      <c r="Y55" s="1106"/>
      <c r="Z55" s="1107">
        <v>4</v>
      </c>
      <c r="AA55" s="1108"/>
      <c r="AB55" s="1108"/>
      <c r="AC55" s="1108"/>
      <c r="AD55" s="1108"/>
      <c r="AE55" s="1108"/>
      <c r="AF55" s="1139"/>
      <c r="AG55" s="496">
        <v>5</v>
      </c>
      <c r="AH55" s="1122"/>
      <c r="AI55" s="1153"/>
      <c r="AJ55" s="1130"/>
      <c r="AK55" s="1131"/>
      <c r="AL55" s="1132"/>
      <c r="AM55" s="1137"/>
    </row>
    <row r="56" spans="2:39" x14ac:dyDescent="0.4">
      <c r="B56" s="277" t="s">
        <v>588</v>
      </c>
      <c r="C56" s="497">
        <v>1</v>
      </c>
      <c r="D56" s="434">
        <f t="shared" ref="D56:AG56" si="6">+C56+1</f>
        <v>2</v>
      </c>
      <c r="E56" s="435">
        <f t="shared" si="6"/>
        <v>3</v>
      </c>
      <c r="F56" s="436">
        <f t="shared" si="6"/>
        <v>4</v>
      </c>
      <c r="G56" s="433">
        <f t="shared" si="6"/>
        <v>5</v>
      </c>
      <c r="H56" s="433">
        <f t="shared" si="6"/>
        <v>6</v>
      </c>
      <c r="I56" s="433">
        <f t="shared" si="6"/>
        <v>7</v>
      </c>
      <c r="J56" s="433">
        <f t="shared" si="6"/>
        <v>8</v>
      </c>
      <c r="K56" s="434">
        <f t="shared" si="6"/>
        <v>9</v>
      </c>
      <c r="L56" s="435">
        <f t="shared" si="6"/>
        <v>10</v>
      </c>
      <c r="M56" s="436">
        <f t="shared" si="6"/>
        <v>11</v>
      </c>
      <c r="N56" s="437">
        <f t="shared" si="6"/>
        <v>12</v>
      </c>
      <c r="O56" s="433">
        <f t="shared" si="6"/>
        <v>13</v>
      </c>
      <c r="P56" s="433">
        <f t="shared" si="6"/>
        <v>14</v>
      </c>
      <c r="Q56" s="433">
        <f t="shared" si="6"/>
        <v>15</v>
      </c>
      <c r="R56" s="434">
        <f t="shared" si="6"/>
        <v>16</v>
      </c>
      <c r="S56" s="435">
        <f t="shared" si="6"/>
        <v>17</v>
      </c>
      <c r="T56" s="436">
        <f t="shared" si="6"/>
        <v>18</v>
      </c>
      <c r="U56" s="433">
        <f t="shared" si="6"/>
        <v>19</v>
      </c>
      <c r="V56" s="433">
        <f t="shared" si="6"/>
        <v>20</v>
      </c>
      <c r="W56" s="433">
        <f t="shared" si="6"/>
        <v>21</v>
      </c>
      <c r="X56" s="433">
        <f t="shared" si="6"/>
        <v>22</v>
      </c>
      <c r="Y56" s="434">
        <f t="shared" si="6"/>
        <v>23</v>
      </c>
      <c r="Z56" s="435">
        <f t="shared" si="6"/>
        <v>24</v>
      </c>
      <c r="AA56" s="436">
        <f t="shared" si="6"/>
        <v>25</v>
      </c>
      <c r="AB56" s="433">
        <f t="shared" si="6"/>
        <v>26</v>
      </c>
      <c r="AC56" s="433">
        <f t="shared" si="6"/>
        <v>27</v>
      </c>
      <c r="AD56" s="433">
        <f t="shared" si="6"/>
        <v>28</v>
      </c>
      <c r="AE56" s="433">
        <f t="shared" si="6"/>
        <v>29</v>
      </c>
      <c r="AF56" s="434">
        <f t="shared" si="6"/>
        <v>30</v>
      </c>
      <c r="AG56" s="303">
        <f t="shared" si="6"/>
        <v>31</v>
      </c>
      <c r="AH56" s="1122"/>
      <c r="AI56" s="1153"/>
      <c r="AJ56" s="1133"/>
      <c r="AK56" s="1134"/>
      <c r="AL56" s="1135"/>
      <c r="AM56" s="1137"/>
    </row>
    <row r="57" spans="2:39" ht="13.5" customHeight="1" x14ac:dyDescent="0.4">
      <c r="B57" s="277" t="s">
        <v>589</v>
      </c>
      <c r="C57" s="498" t="s">
        <v>701</v>
      </c>
      <c r="D57" s="441" t="s">
        <v>593</v>
      </c>
      <c r="E57" s="442" t="s">
        <v>594</v>
      </c>
      <c r="F57" s="443" t="s">
        <v>546</v>
      </c>
      <c r="G57" s="440" t="s">
        <v>545</v>
      </c>
      <c r="H57" s="440" t="s">
        <v>590</v>
      </c>
      <c r="I57" s="440" t="s">
        <v>591</v>
      </c>
      <c r="J57" s="440" t="s">
        <v>592</v>
      </c>
      <c r="K57" s="441" t="s">
        <v>593</v>
      </c>
      <c r="L57" s="442" t="s">
        <v>594</v>
      </c>
      <c r="M57" s="443" t="s">
        <v>546</v>
      </c>
      <c r="N57" s="444" t="s">
        <v>545</v>
      </c>
      <c r="O57" s="440" t="s">
        <v>590</v>
      </c>
      <c r="P57" s="440" t="s">
        <v>591</v>
      </c>
      <c r="Q57" s="440" t="s">
        <v>592</v>
      </c>
      <c r="R57" s="441" t="s">
        <v>593</v>
      </c>
      <c r="S57" s="442" t="s">
        <v>594</v>
      </c>
      <c r="T57" s="443" t="s">
        <v>546</v>
      </c>
      <c r="U57" s="440" t="s">
        <v>545</v>
      </c>
      <c r="V57" s="440" t="s">
        <v>590</v>
      </c>
      <c r="W57" s="440" t="s">
        <v>591</v>
      </c>
      <c r="X57" s="440" t="s">
        <v>592</v>
      </c>
      <c r="Y57" s="441" t="s">
        <v>593</v>
      </c>
      <c r="Z57" s="442" t="s">
        <v>594</v>
      </c>
      <c r="AA57" s="443" t="s">
        <v>546</v>
      </c>
      <c r="AB57" s="440" t="s">
        <v>545</v>
      </c>
      <c r="AC57" s="440" t="s">
        <v>590</v>
      </c>
      <c r="AD57" s="440" t="s">
        <v>591</v>
      </c>
      <c r="AE57" s="440" t="s">
        <v>592</v>
      </c>
      <c r="AF57" s="441" t="s">
        <v>593</v>
      </c>
      <c r="AG57" s="307" t="s">
        <v>594</v>
      </c>
      <c r="AH57" s="1122"/>
      <c r="AI57" s="1153"/>
      <c r="AJ57" s="1110" t="s">
        <v>630</v>
      </c>
      <c r="AK57" s="1112" t="s">
        <v>631</v>
      </c>
      <c r="AL57" s="1114" t="s">
        <v>710</v>
      </c>
      <c r="AM57" s="1116" t="s">
        <v>711</v>
      </c>
    </row>
    <row r="58" spans="2:39" s="283" customFormat="1" ht="99.95" customHeight="1" x14ac:dyDescent="0.4">
      <c r="B58" s="280" t="s">
        <v>595</v>
      </c>
      <c r="C58" s="499"/>
      <c r="D58" s="447"/>
      <c r="E58" s="448"/>
      <c r="F58" s="449"/>
      <c r="G58" s="446"/>
      <c r="H58" s="446"/>
      <c r="I58" s="446"/>
      <c r="J58" s="446"/>
      <c r="K58" s="447"/>
      <c r="L58" s="448"/>
      <c r="M58" s="449"/>
      <c r="N58" s="475" t="s">
        <v>638</v>
      </c>
      <c r="O58" s="476"/>
      <c r="P58" s="446"/>
      <c r="Q58" s="446"/>
      <c r="R58" s="447"/>
      <c r="S58" s="448"/>
      <c r="T58" s="449"/>
      <c r="U58" s="476" t="s">
        <v>722</v>
      </c>
      <c r="V58" s="476" t="s">
        <v>722</v>
      </c>
      <c r="W58" s="476" t="s">
        <v>722</v>
      </c>
      <c r="X58" s="476" t="s">
        <v>722</v>
      </c>
      <c r="Y58" s="539" t="s">
        <v>722</v>
      </c>
      <c r="Z58" s="482" t="s">
        <v>723</v>
      </c>
      <c r="AA58" s="477" t="s">
        <v>723</v>
      </c>
      <c r="AB58" s="476" t="s">
        <v>722</v>
      </c>
      <c r="AC58" s="476" t="s">
        <v>722</v>
      </c>
      <c r="AD58" s="476" t="s">
        <v>722</v>
      </c>
      <c r="AE58" s="446"/>
      <c r="AF58" s="447"/>
      <c r="AG58" s="308"/>
      <c r="AH58" s="1123"/>
      <c r="AI58" s="1154"/>
      <c r="AJ58" s="1111"/>
      <c r="AK58" s="1113"/>
      <c r="AL58" s="1115"/>
      <c r="AM58" s="1117"/>
    </row>
    <row r="59" spans="2:39" s="284" customFormat="1" x14ac:dyDescent="0.4">
      <c r="B59" s="277" t="s">
        <v>597</v>
      </c>
      <c r="C59" s="497"/>
      <c r="D59" s="434"/>
      <c r="E59" s="442" t="s">
        <v>721</v>
      </c>
      <c r="F59" s="443" t="s">
        <v>721</v>
      </c>
      <c r="G59" s="433"/>
      <c r="H59" s="433"/>
      <c r="I59" s="433"/>
      <c r="J59" s="433"/>
      <c r="K59" s="434"/>
      <c r="L59" s="442" t="s">
        <v>721</v>
      </c>
      <c r="M59" s="443" t="s">
        <v>721</v>
      </c>
      <c r="N59" s="444" t="s">
        <v>721</v>
      </c>
      <c r="O59" s="433"/>
      <c r="P59" s="433"/>
      <c r="Q59" s="433"/>
      <c r="R59" s="434"/>
      <c r="S59" s="442" t="s">
        <v>721</v>
      </c>
      <c r="T59" s="443" t="s">
        <v>721</v>
      </c>
      <c r="U59" s="488"/>
      <c r="V59" s="488"/>
      <c r="W59" s="488"/>
      <c r="X59" s="488"/>
      <c r="Y59" s="489"/>
      <c r="Z59" s="490"/>
      <c r="AA59" s="519"/>
      <c r="AB59" s="488"/>
      <c r="AC59" s="488"/>
      <c r="AD59" s="488"/>
      <c r="AE59" s="433"/>
      <c r="AF59" s="434"/>
      <c r="AG59" s="307" t="s">
        <v>721</v>
      </c>
      <c r="AH59" s="452">
        <f>COUNTIF(C59:AG59,"●")</f>
        <v>8</v>
      </c>
      <c r="AI59" s="531">
        <v>21</v>
      </c>
      <c r="AJ59" s="532">
        <v>7</v>
      </c>
      <c r="AK59" s="455">
        <f>ROUNDDOWN(AH59/AI59,3)</f>
        <v>0.38</v>
      </c>
      <c r="AL59" s="456" t="s">
        <v>643</v>
      </c>
      <c r="AM59" s="457"/>
    </row>
    <row r="60" spans="2:39" s="284" customFormat="1" ht="19.5" thickBot="1" x14ac:dyDescent="0.45">
      <c r="B60" s="311" t="s">
        <v>632</v>
      </c>
      <c r="C60" s="500"/>
      <c r="D60" s="479"/>
      <c r="E60" s="463"/>
      <c r="F60" s="461"/>
      <c r="G60" s="462"/>
      <c r="H60" s="462"/>
      <c r="I60" s="462"/>
      <c r="J60" s="462"/>
      <c r="K60" s="479"/>
      <c r="L60" s="463"/>
      <c r="M60" s="461"/>
      <c r="N60" s="464"/>
      <c r="O60" s="462"/>
      <c r="P60" s="462"/>
      <c r="Q60" s="462"/>
      <c r="R60" s="479"/>
      <c r="S60" s="463"/>
      <c r="T60" s="461"/>
      <c r="U60" s="462"/>
      <c r="V60" s="462"/>
      <c r="W60" s="462"/>
      <c r="X60" s="462"/>
      <c r="Y60" s="479"/>
      <c r="Z60" s="463"/>
      <c r="AA60" s="461"/>
      <c r="AB60" s="462"/>
      <c r="AC60" s="462"/>
      <c r="AD60" s="462"/>
      <c r="AE60" s="462"/>
      <c r="AF60" s="479"/>
      <c r="AG60" s="312"/>
      <c r="AH60" s="481">
        <f>COUNTIF(C60:AG60,"●")</f>
        <v>0</v>
      </c>
      <c r="AI60" s="533">
        <v>0</v>
      </c>
      <c r="AJ60" s="534"/>
      <c r="AK60" s="469" t="e">
        <f>ROUNDDOWN(AH60/AI60,3)</f>
        <v>#DIV/0!</v>
      </c>
      <c r="AL60" s="470"/>
      <c r="AM60" s="471"/>
    </row>
    <row r="61" spans="2:39" ht="19.5" thickBot="1" x14ac:dyDescent="0.45"/>
    <row r="62" spans="2:39" ht="13.5" customHeight="1" x14ac:dyDescent="0.4">
      <c r="B62" s="276" t="s">
        <v>585</v>
      </c>
      <c r="C62" s="1118">
        <v>11</v>
      </c>
      <c r="D62" s="1119"/>
      <c r="E62" s="1119"/>
      <c r="F62" s="1119"/>
      <c r="G62" s="1119"/>
      <c r="H62" s="1119"/>
      <c r="I62" s="1119"/>
      <c r="J62" s="1119"/>
      <c r="K62" s="1119"/>
      <c r="L62" s="1119"/>
      <c r="M62" s="1119"/>
      <c r="N62" s="1119"/>
      <c r="O62" s="1119"/>
      <c r="P62" s="1119"/>
      <c r="Q62" s="1119"/>
      <c r="R62" s="1119"/>
      <c r="S62" s="1119"/>
      <c r="T62" s="1119"/>
      <c r="U62" s="1119"/>
      <c r="V62" s="1119"/>
      <c r="W62" s="1119"/>
      <c r="X62" s="1119"/>
      <c r="Y62" s="1119"/>
      <c r="Z62" s="1119"/>
      <c r="AA62" s="1119"/>
      <c r="AB62" s="1119"/>
      <c r="AC62" s="1119"/>
      <c r="AD62" s="1119"/>
      <c r="AE62" s="1119"/>
      <c r="AF62" s="1119"/>
      <c r="AG62" s="1148"/>
      <c r="AH62" s="1121" t="s">
        <v>586</v>
      </c>
      <c r="AI62" s="1152" t="s">
        <v>587</v>
      </c>
      <c r="AJ62" s="1127" t="s">
        <v>629</v>
      </c>
      <c r="AK62" s="1128"/>
      <c r="AL62" s="1129"/>
      <c r="AM62" s="1136" t="s">
        <v>708</v>
      </c>
    </row>
    <row r="63" spans="2:39" ht="13.5" customHeight="1" x14ac:dyDescent="0.4">
      <c r="B63" s="432" t="s">
        <v>709</v>
      </c>
      <c r="C63" s="1149" t="s">
        <v>713</v>
      </c>
      <c r="D63" s="1105"/>
      <c r="E63" s="1105"/>
      <c r="F63" s="1105"/>
      <c r="G63" s="1105"/>
      <c r="H63" s="1106"/>
      <c r="I63" s="1104">
        <v>1</v>
      </c>
      <c r="J63" s="1105"/>
      <c r="K63" s="1105"/>
      <c r="L63" s="1105"/>
      <c r="M63" s="1105"/>
      <c r="N63" s="1105"/>
      <c r="O63" s="1106"/>
      <c r="P63" s="1107">
        <v>2</v>
      </c>
      <c r="Q63" s="1108"/>
      <c r="R63" s="1108"/>
      <c r="S63" s="1108"/>
      <c r="T63" s="1108"/>
      <c r="U63" s="1108"/>
      <c r="V63" s="1139"/>
      <c r="W63" s="1104">
        <v>3</v>
      </c>
      <c r="X63" s="1105"/>
      <c r="Y63" s="1105"/>
      <c r="Z63" s="1105"/>
      <c r="AA63" s="1105"/>
      <c r="AB63" s="1105"/>
      <c r="AC63" s="1106"/>
      <c r="AD63" s="1107">
        <v>4</v>
      </c>
      <c r="AE63" s="1108"/>
      <c r="AF63" s="1108"/>
      <c r="AG63" s="1109"/>
      <c r="AH63" s="1122"/>
      <c r="AI63" s="1153"/>
      <c r="AJ63" s="1130"/>
      <c r="AK63" s="1131"/>
      <c r="AL63" s="1132"/>
      <c r="AM63" s="1137"/>
    </row>
    <row r="64" spans="2:39" x14ac:dyDescent="0.4">
      <c r="B64" s="277" t="s">
        <v>588</v>
      </c>
      <c r="C64" s="435">
        <v>1</v>
      </c>
      <c r="D64" s="433">
        <f t="shared" ref="D64:AF64" si="7">+C64+1</f>
        <v>2</v>
      </c>
      <c r="E64" s="437">
        <f t="shared" si="7"/>
        <v>3</v>
      </c>
      <c r="F64" s="433">
        <f t="shared" si="7"/>
        <v>4</v>
      </c>
      <c r="G64" s="433">
        <f t="shared" si="7"/>
        <v>5</v>
      </c>
      <c r="H64" s="434">
        <f t="shared" si="7"/>
        <v>6</v>
      </c>
      <c r="I64" s="435">
        <f t="shared" si="7"/>
        <v>7</v>
      </c>
      <c r="J64" s="436">
        <f t="shared" si="7"/>
        <v>8</v>
      </c>
      <c r="K64" s="433">
        <f t="shared" si="7"/>
        <v>9</v>
      </c>
      <c r="L64" s="433">
        <f t="shared" si="7"/>
        <v>10</v>
      </c>
      <c r="M64" s="484">
        <f t="shared" si="7"/>
        <v>11</v>
      </c>
      <c r="N64" s="433">
        <f t="shared" si="7"/>
        <v>12</v>
      </c>
      <c r="O64" s="434">
        <f t="shared" si="7"/>
        <v>13</v>
      </c>
      <c r="P64" s="501">
        <f t="shared" si="7"/>
        <v>14</v>
      </c>
      <c r="Q64" s="436">
        <f t="shared" si="7"/>
        <v>15</v>
      </c>
      <c r="R64" s="433">
        <f t="shared" si="7"/>
        <v>16</v>
      </c>
      <c r="S64" s="433">
        <f t="shared" si="7"/>
        <v>17</v>
      </c>
      <c r="T64" s="484">
        <f t="shared" si="7"/>
        <v>18</v>
      </c>
      <c r="U64" s="433">
        <f t="shared" si="7"/>
        <v>19</v>
      </c>
      <c r="V64" s="502">
        <f t="shared" si="7"/>
        <v>20</v>
      </c>
      <c r="W64" s="501">
        <f t="shared" si="7"/>
        <v>21</v>
      </c>
      <c r="X64" s="436">
        <f t="shared" si="7"/>
        <v>22</v>
      </c>
      <c r="Y64" s="437">
        <f t="shared" si="7"/>
        <v>23</v>
      </c>
      <c r="Z64" s="433">
        <f t="shared" si="7"/>
        <v>24</v>
      </c>
      <c r="AA64" s="484">
        <f t="shared" si="7"/>
        <v>25</v>
      </c>
      <c r="AB64" s="433">
        <f t="shared" si="7"/>
        <v>26</v>
      </c>
      <c r="AC64" s="502">
        <f t="shared" si="7"/>
        <v>27</v>
      </c>
      <c r="AD64" s="501">
        <f t="shared" si="7"/>
        <v>28</v>
      </c>
      <c r="AE64" s="436">
        <f t="shared" si="7"/>
        <v>29</v>
      </c>
      <c r="AF64" s="433">
        <f t="shared" si="7"/>
        <v>30</v>
      </c>
      <c r="AG64" s="438"/>
      <c r="AH64" s="1122"/>
      <c r="AI64" s="1153"/>
      <c r="AJ64" s="1133"/>
      <c r="AK64" s="1134"/>
      <c r="AL64" s="1135"/>
      <c r="AM64" s="1137"/>
    </row>
    <row r="65" spans="2:39" ht="13.5" customHeight="1" x14ac:dyDescent="0.4">
      <c r="B65" s="277" t="s">
        <v>589</v>
      </c>
      <c r="C65" s="442" t="s">
        <v>582</v>
      </c>
      <c r="D65" s="440" t="s">
        <v>545</v>
      </c>
      <c r="E65" s="444" t="s">
        <v>590</v>
      </c>
      <c r="F65" s="440" t="s">
        <v>591</v>
      </c>
      <c r="G65" s="440" t="s">
        <v>592</v>
      </c>
      <c r="H65" s="441" t="s">
        <v>593</v>
      </c>
      <c r="I65" s="442" t="s">
        <v>594</v>
      </c>
      <c r="J65" s="443" t="s">
        <v>546</v>
      </c>
      <c r="K65" s="440" t="s">
        <v>545</v>
      </c>
      <c r="L65" s="440" t="s">
        <v>590</v>
      </c>
      <c r="M65" s="440" t="s">
        <v>591</v>
      </c>
      <c r="N65" s="440" t="s">
        <v>592</v>
      </c>
      <c r="O65" s="441" t="s">
        <v>593</v>
      </c>
      <c r="P65" s="503" t="s">
        <v>594</v>
      </c>
      <c r="Q65" s="443" t="s">
        <v>546</v>
      </c>
      <c r="R65" s="440" t="s">
        <v>545</v>
      </c>
      <c r="S65" s="440" t="s">
        <v>590</v>
      </c>
      <c r="T65" s="440" t="s">
        <v>591</v>
      </c>
      <c r="U65" s="440" t="s">
        <v>592</v>
      </c>
      <c r="V65" s="504" t="s">
        <v>593</v>
      </c>
      <c r="W65" s="503" t="s">
        <v>594</v>
      </c>
      <c r="X65" s="443" t="s">
        <v>546</v>
      </c>
      <c r="Y65" s="444" t="s">
        <v>545</v>
      </c>
      <c r="Z65" s="440" t="s">
        <v>590</v>
      </c>
      <c r="AA65" s="440" t="s">
        <v>591</v>
      </c>
      <c r="AB65" s="440" t="s">
        <v>592</v>
      </c>
      <c r="AC65" s="504" t="s">
        <v>593</v>
      </c>
      <c r="AD65" s="503" t="s">
        <v>594</v>
      </c>
      <c r="AE65" s="443" t="s">
        <v>546</v>
      </c>
      <c r="AF65" s="440" t="s">
        <v>545</v>
      </c>
      <c r="AG65" s="438"/>
      <c r="AH65" s="1122"/>
      <c r="AI65" s="1153"/>
      <c r="AJ65" s="1110" t="s">
        <v>630</v>
      </c>
      <c r="AK65" s="1112" t="s">
        <v>631</v>
      </c>
      <c r="AL65" s="1114" t="s">
        <v>710</v>
      </c>
      <c r="AM65" s="1116" t="s">
        <v>711</v>
      </c>
    </row>
    <row r="66" spans="2:39" s="283" customFormat="1" ht="99.95" customHeight="1" x14ac:dyDescent="0.4">
      <c r="B66" s="280" t="s">
        <v>595</v>
      </c>
      <c r="C66" s="448"/>
      <c r="D66" s="446"/>
      <c r="E66" s="450" t="s">
        <v>605</v>
      </c>
      <c r="F66" s="476"/>
      <c r="G66" s="446"/>
      <c r="H66" s="447"/>
      <c r="I66" s="448"/>
      <c r="J66" s="449"/>
      <c r="K66" s="446"/>
      <c r="L66" s="446"/>
      <c r="M66" s="446"/>
      <c r="N66" s="446"/>
      <c r="O66" s="447"/>
      <c r="P66" s="505"/>
      <c r="Q66" s="449"/>
      <c r="R66" s="446"/>
      <c r="S66" s="446"/>
      <c r="T66" s="446"/>
      <c r="U66" s="446"/>
      <c r="V66" s="506"/>
      <c r="W66" s="505"/>
      <c r="X66" s="449"/>
      <c r="Y66" s="450" t="s">
        <v>606</v>
      </c>
      <c r="Z66" s="476"/>
      <c r="AA66" s="446"/>
      <c r="AB66" s="446"/>
      <c r="AC66" s="506"/>
      <c r="AD66" s="505"/>
      <c r="AE66" s="449"/>
      <c r="AF66" s="446"/>
      <c r="AG66" s="483"/>
      <c r="AH66" s="1123"/>
      <c r="AI66" s="1154"/>
      <c r="AJ66" s="1111"/>
      <c r="AK66" s="1113"/>
      <c r="AL66" s="1115"/>
      <c r="AM66" s="1117"/>
    </row>
    <row r="67" spans="2:39" s="284" customFormat="1" x14ac:dyDescent="0.4">
      <c r="B67" s="277" t="s">
        <v>597</v>
      </c>
      <c r="C67" s="442" t="s">
        <v>721</v>
      </c>
      <c r="D67" s="433"/>
      <c r="E67" s="444" t="s">
        <v>721</v>
      </c>
      <c r="F67" s="433"/>
      <c r="G67" s="433"/>
      <c r="H67" s="434"/>
      <c r="I67" s="442" t="s">
        <v>721</v>
      </c>
      <c r="J67" s="443" t="s">
        <v>721</v>
      </c>
      <c r="K67" s="433"/>
      <c r="L67" s="433"/>
      <c r="M67" s="433"/>
      <c r="N67" s="433"/>
      <c r="O67" s="434"/>
      <c r="P67" s="503" t="s">
        <v>721</v>
      </c>
      <c r="Q67" s="443" t="s">
        <v>721</v>
      </c>
      <c r="R67" s="433"/>
      <c r="S67" s="433"/>
      <c r="T67" s="433"/>
      <c r="U67" s="433"/>
      <c r="V67" s="502"/>
      <c r="W67" s="503" t="s">
        <v>721</v>
      </c>
      <c r="X67" s="443" t="s">
        <v>721</v>
      </c>
      <c r="Y67" s="444" t="s">
        <v>721</v>
      </c>
      <c r="Z67" s="433"/>
      <c r="AA67" s="433"/>
      <c r="AB67" s="433"/>
      <c r="AC67" s="502"/>
      <c r="AD67" s="503" t="s">
        <v>721</v>
      </c>
      <c r="AE67" s="443" t="s">
        <v>721</v>
      </c>
      <c r="AF67" s="433"/>
      <c r="AG67" s="438"/>
      <c r="AH67" s="452">
        <f>COUNTIF(C67:AG67,"●")</f>
        <v>11</v>
      </c>
      <c r="AI67" s="531">
        <v>30</v>
      </c>
      <c r="AJ67" s="532">
        <v>9</v>
      </c>
      <c r="AK67" s="455">
        <f>ROUNDDOWN(AH67/AI67,3)</f>
        <v>0.36599999999999999</v>
      </c>
      <c r="AL67" s="456" t="s">
        <v>643</v>
      </c>
      <c r="AM67" s="457"/>
    </row>
    <row r="68" spans="2:39" s="284" customFormat="1" ht="19.5" thickBot="1" x14ac:dyDescent="0.45">
      <c r="B68" s="311" t="s">
        <v>632</v>
      </c>
      <c r="C68" s="463"/>
      <c r="D68" s="462"/>
      <c r="E68" s="464"/>
      <c r="F68" s="462"/>
      <c r="G68" s="462"/>
      <c r="H68" s="479"/>
      <c r="I68" s="463"/>
      <c r="J68" s="461"/>
      <c r="K68" s="462"/>
      <c r="L68" s="462"/>
      <c r="M68" s="462"/>
      <c r="N68" s="462"/>
      <c r="O68" s="479"/>
      <c r="P68" s="507"/>
      <c r="Q68" s="461"/>
      <c r="R68" s="462"/>
      <c r="S68" s="462"/>
      <c r="T68" s="462"/>
      <c r="U68" s="462"/>
      <c r="V68" s="508"/>
      <c r="W68" s="507"/>
      <c r="X68" s="461"/>
      <c r="Y68" s="464"/>
      <c r="Z68" s="462"/>
      <c r="AA68" s="462"/>
      <c r="AB68" s="462"/>
      <c r="AC68" s="508"/>
      <c r="AD68" s="507"/>
      <c r="AE68" s="461"/>
      <c r="AF68" s="462"/>
      <c r="AG68" s="465"/>
      <c r="AH68" s="481">
        <f>COUNTIF(C68:AG68,"●")</f>
        <v>0</v>
      </c>
      <c r="AI68" s="533">
        <v>0</v>
      </c>
      <c r="AJ68" s="534"/>
      <c r="AK68" s="469" t="e">
        <f>ROUNDDOWN(AH68/AI68,3)</f>
        <v>#DIV/0!</v>
      </c>
      <c r="AL68" s="470"/>
      <c r="AM68" s="471"/>
    </row>
    <row r="69" spans="2:39" ht="19.5" thickBot="1" x14ac:dyDescent="0.45"/>
    <row r="70" spans="2:39" ht="13.5" customHeight="1" x14ac:dyDescent="0.4">
      <c r="B70" s="276" t="s">
        <v>585</v>
      </c>
      <c r="C70" s="1118">
        <v>12</v>
      </c>
      <c r="D70" s="1119"/>
      <c r="E70" s="1119"/>
      <c r="F70" s="1119"/>
      <c r="G70" s="1119"/>
      <c r="H70" s="1119"/>
      <c r="I70" s="1119"/>
      <c r="J70" s="1119"/>
      <c r="K70" s="1119"/>
      <c r="L70" s="1119"/>
      <c r="M70" s="1119"/>
      <c r="N70" s="1119"/>
      <c r="O70" s="1119"/>
      <c r="P70" s="1119"/>
      <c r="Q70" s="1119"/>
      <c r="R70" s="1119"/>
      <c r="S70" s="1119"/>
      <c r="T70" s="1119"/>
      <c r="U70" s="1119"/>
      <c r="V70" s="1119"/>
      <c r="W70" s="1119"/>
      <c r="X70" s="1119"/>
      <c r="Y70" s="1119"/>
      <c r="Z70" s="1119"/>
      <c r="AA70" s="1119"/>
      <c r="AB70" s="1119"/>
      <c r="AC70" s="1119"/>
      <c r="AD70" s="1119"/>
      <c r="AE70" s="1119"/>
      <c r="AF70" s="1119"/>
      <c r="AG70" s="1148"/>
      <c r="AH70" s="1121" t="s">
        <v>586</v>
      </c>
      <c r="AI70" s="1152" t="s">
        <v>587</v>
      </c>
      <c r="AJ70" s="1127" t="s">
        <v>629</v>
      </c>
      <c r="AK70" s="1128"/>
      <c r="AL70" s="1129"/>
      <c r="AM70" s="1136" t="s">
        <v>708</v>
      </c>
    </row>
    <row r="71" spans="2:39" ht="13.5" customHeight="1" x14ac:dyDescent="0.4">
      <c r="B71" s="432" t="s">
        <v>709</v>
      </c>
      <c r="C71" s="1138" t="s">
        <v>714</v>
      </c>
      <c r="D71" s="1108"/>
      <c r="E71" s="1108"/>
      <c r="F71" s="1108"/>
      <c r="G71" s="1104">
        <v>1</v>
      </c>
      <c r="H71" s="1105"/>
      <c r="I71" s="1105"/>
      <c r="J71" s="1105"/>
      <c r="K71" s="1105"/>
      <c r="L71" s="1105"/>
      <c r="M71" s="1106"/>
      <c r="N71" s="1107">
        <v>2</v>
      </c>
      <c r="O71" s="1108"/>
      <c r="P71" s="1108"/>
      <c r="Q71" s="1108"/>
      <c r="R71" s="1108"/>
      <c r="S71" s="1108"/>
      <c r="T71" s="1139"/>
      <c r="U71" s="1104">
        <v>3</v>
      </c>
      <c r="V71" s="1105"/>
      <c r="W71" s="1105"/>
      <c r="X71" s="1105"/>
      <c r="Y71" s="1105"/>
      <c r="Z71" s="1105"/>
      <c r="AA71" s="1106"/>
      <c r="AB71" s="1107">
        <v>4</v>
      </c>
      <c r="AC71" s="1108"/>
      <c r="AD71" s="1108"/>
      <c r="AE71" s="1108"/>
      <c r="AF71" s="1108"/>
      <c r="AG71" s="1109"/>
      <c r="AH71" s="1122"/>
      <c r="AI71" s="1153"/>
      <c r="AJ71" s="1130"/>
      <c r="AK71" s="1131"/>
      <c r="AL71" s="1132"/>
      <c r="AM71" s="1137"/>
    </row>
    <row r="72" spans="2:39" x14ac:dyDescent="0.4">
      <c r="B72" s="277" t="s">
        <v>588</v>
      </c>
      <c r="C72" s="287">
        <v>1</v>
      </c>
      <c r="D72" s="484">
        <f t="shared" ref="D72:AG72" si="8">+C72+1</f>
        <v>2</v>
      </c>
      <c r="E72" s="433">
        <f t="shared" si="8"/>
        <v>3</v>
      </c>
      <c r="F72" s="434">
        <f t="shared" si="8"/>
        <v>4</v>
      </c>
      <c r="G72" s="435">
        <f t="shared" si="8"/>
        <v>5</v>
      </c>
      <c r="H72" s="436">
        <f t="shared" si="8"/>
        <v>6</v>
      </c>
      <c r="I72" s="433">
        <f t="shared" si="8"/>
        <v>7</v>
      </c>
      <c r="J72" s="433">
        <f t="shared" si="8"/>
        <v>8</v>
      </c>
      <c r="K72" s="433">
        <f t="shared" si="8"/>
        <v>9</v>
      </c>
      <c r="L72" s="433">
        <f t="shared" si="8"/>
        <v>10</v>
      </c>
      <c r="M72" s="434">
        <f t="shared" si="8"/>
        <v>11</v>
      </c>
      <c r="N72" s="435">
        <f t="shared" si="8"/>
        <v>12</v>
      </c>
      <c r="O72" s="436">
        <f t="shared" si="8"/>
        <v>13</v>
      </c>
      <c r="P72" s="433">
        <f t="shared" si="8"/>
        <v>14</v>
      </c>
      <c r="Q72" s="433">
        <f t="shared" si="8"/>
        <v>15</v>
      </c>
      <c r="R72" s="433">
        <f t="shared" si="8"/>
        <v>16</v>
      </c>
      <c r="S72" s="433">
        <f t="shared" si="8"/>
        <v>17</v>
      </c>
      <c r="T72" s="434">
        <f t="shared" si="8"/>
        <v>18</v>
      </c>
      <c r="U72" s="435">
        <f t="shared" si="8"/>
        <v>19</v>
      </c>
      <c r="V72" s="436">
        <f t="shared" si="8"/>
        <v>20</v>
      </c>
      <c r="W72" s="433">
        <f t="shared" si="8"/>
        <v>21</v>
      </c>
      <c r="X72" s="433">
        <f t="shared" si="8"/>
        <v>22</v>
      </c>
      <c r="Y72" s="433">
        <f t="shared" si="8"/>
        <v>23</v>
      </c>
      <c r="Z72" s="433">
        <f t="shared" si="8"/>
        <v>24</v>
      </c>
      <c r="AA72" s="434">
        <f t="shared" si="8"/>
        <v>25</v>
      </c>
      <c r="AB72" s="435">
        <f t="shared" si="8"/>
        <v>26</v>
      </c>
      <c r="AC72" s="436">
        <f t="shared" si="8"/>
        <v>27</v>
      </c>
      <c r="AD72" s="433">
        <f t="shared" si="8"/>
        <v>28</v>
      </c>
      <c r="AE72" s="433">
        <f t="shared" si="8"/>
        <v>29</v>
      </c>
      <c r="AF72" s="484">
        <f t="shared" si="8"/>
        <v>30</v>
      </c>
      <c r="AG72" s="509">
        <f t="shared" si="8"/>
        <v>31</v>
      </c>
      <c r="AH72" s="1122"/>
      <c r="AI72" s="1153"/>
      <c r="AJ72" s="1133"/>
      <c r="AK72" s="1134"/>
      <c r="AL72" s="1135"/>
      <c r="AM72" s="1137"/>
    </row>
    <row r="73" spans="2:39" ht="13.5" customHeight="1" x14ac:dyDescent="0.4">
      <c r="B73" s="277" t="s">
        <v>589</v>
      </c>
      <c r="C73" s="439" t="s">
        <v>699</v>
      </c>
      <c r="D73" s="440" t="s">
        <v>591</v>
      </c>
      <c r="E73" s="440" t="s">
        <v>592</v>
      </c>
      <c r="F73" s="441" t="s">
        <v>593</v>
      </c>
      <c r="G73" s="442" t="s">
        <v>594</v>
      </c>
      <c r="H73" s="443" t="s">
        <v>546</v>
      </c>
      <c r="I73" s="440" t="s">
        <v>545</v>
      </c>
      <c r="J73" s="440" t="s">
        <v>590</v>
      </c>
      <c r="K73" s="440" t="s">
        <v>591</v>
      </c>
      <c r="L73" s="440" t="s">
        <v>592</v>
      </c>
      <c r="M73" s="441" t="s">
        <v>593</v>
      </c>
      <c r="N73" s="442" t="s">
        <v>594</v>
      </c>
      <c r="O73" s="443" t="s">
        <v>546</v>
      </c>
      <c r="P73" s="440" t="s">
        <v>545</v>
      </c>
      <c r="Q73" s="440" t="s">
        <v>590</v>
      </c>
      <c r="R73" s="440" t="s">
        <v>591</v>
      </c>
      <c r="S73" s="440" t="s">
        <v>592</v>
      </c>
      <c r="T73" s="441" t="s">
        <v>593</v>
      </c>
      <c r="U73" s="442" t="s">
        <v>594</v>
      </c>
      <c r="V73" s="443" t="s">
        <v>546</v>
      </c>
      <c r="W73" s="440" t="s">
        <v>545</v>
      </c>
      <c r="X73" s="440" t="s">
        <v>590</v>
      </c>
      <c r="Y73" s="440" t="s">
        <v>591</v>
      </c>
      <c r="Z73" s="440" t="s">
        <v>592</v>
      </c>
      <c r="AA73" s="441" t="s">
        <v>593</v>
      </c>
      <c r="AB73" s="442" t="s">
        <v>594</v>
      </c>
      <c r="AC73" s="443" t="s">
        <v>546</v>
      </c>
      <c r="AD73" s="440" t="s">
        <v>545</v>
      </c>
      <c r="AE73" s="440" t="s">
        <v>590</v>
      </c>
      <c r="AF73" s="440" t="s">
        <v>591</v>
      </c>
      <c r="AG73" s="441" t="s">
        <v>592</v>
      </c>
      <c r="AH73" s="1122"/>
      <c r="AI73" s="1153"/>
      <c r="AJ73" s="1110" t="s">
        <v>630</v>
      </c>
      <c r="AK73" s="1112" t="s">
        <v>631</v>
      </c>
      <c r="AL73" s="1114" t="s">
        <v>710</v>
      </c>
      <c r="AM73" s="1116" t="s">
        <v>711</v>
      </c>
    </row>
    <row r="74" spans="2:39" s="283" customFormat="1" ht="99.75" customHeight="1" x14ac:dyDescent="0.4">
      <c r="B74" s="280" t="s">
        <v>595</v>
      </c>
      <c r="C74" s="282"/>
      <c r="D74" s="494"/>
      <c r="E74" s="446"/>
      <c r="F74" s="447"/>
      <c r="G74" s="448"/>
      <c r="H74" s="449"/>
      <c r="I74" s="446"/>
      <c r="J74" s="446"/>
      <c r="K74" s="446"/>
      <c r="L74" s="446"/>
      <c r="M74" s="447"/>
      <c r="N74" s="448"/>
      <c r="O74" s="449"/>
      <c r="P74" s="446"/>
      <c r="Q74" s="446"/>
      <c r="R74" s="446"/>
      <c r="S74" s="446"/>
      <c r="T74" s="447"/>
      <c r="U74" s="448"/>
      <c r="V74" s="449"/>
      <c r="W74" s="446"/>
      <c r="X74" s="446"/>
      <c r="Y74" s="446"/>
      <c r="Z74" s="446"/>
      <c r="AA74" s="447"/>
      <c r="AB74" s="448"/>
      <c r="AC74" s="449"/>
      <c r="AD74" s="446"/>
      <c r="AE74" s="446" t="s">
        <v>607</v>
      </c>
      <c r="AF74" s="494" t="s">
        <v>607</v>
      </c>
      <c r="AG74" s="510" t="s">
        <v>607</v>
      </c>
      <c r="AH74" s="1123"/>
      <c r="AI74" s="1154"/>
      <c r="AJ74" s="1111"/>
      <c r="AK74" s="1113"/>
      <c r="AL74" s="1115"/>
      <c r="AM74" s="1117"/>
    </row>
    <row r="75" spans="2:39" s="284" customFormat="1" x14ac:dyDescent="0.4">
      <c r="B75" s="277" t="s">
        <v>597</v>
      </c>
      <c r="C75" s="287"/>
      <c r="D75" s="484"/>
      <c r="E75" s="433"/>
      <c r="F75" s="434"/>
      <c r="G75" s="442" t="s">
        <v>721</v>
      </c>
      <c r="H75" s="443" t="s">
        <v>721</v>
      </c>
      <c r="I75" s="433"/>
      <c r="J75" s="433"/>
      <c r="K75" s="433"/>
      <c r="L75" s="433"/>
      <c r="M75" s="434"/>
      <c r="N75" s="442" t="s">
        <v>721</v>
      </c>
      <c r="O75" s="443" t="s">
        <v>721</v>
      </c>
      <c r="P75" s="433"/>
      <c r="Q75" s="433"/>
      <c r="R75" s="433"/>
      <c r="S75" s="433"/>
      <c r="T75" s="434"/>
      <c r="U75" s="442" t="s">
        <v>721</v>
      </c>
      <c r="V75" s="443" t="s">
        <v>721</v>
      </c>
      <c r="W75" s="433"/>
      <c r="X75" s="433"/>
      <c r="Y75" s="433"/>
      <c r="Z75" s="433"/>
      <c r="AA75" s="434"/>
      <c r="AB75" s="442" t="s">
        <v>721</v>
      </c>
      <c r="AC75" s="443" t="s">
        <v>721</v>
      </c>
      <c r="AD75" s="433"/>
      <c r="AE75" s="488"/>
      <c r="AF75" s="511"/>
      <c r="AG75" s="512"/>
      <c r="AH75" s="452">
        <f>COUNTIF(C75:AG75,"●")</f>
        <v>8</v>
      </c>
      <c r="AI75" s="531">
        <v>28</v>
      </c>
      <c r="AJ75" s="532">
        <v>8</v>
      </c>
      <c r="AK75" s="455">
        <f>ROUNDDOWN(AH75/AI75,3)</f>
        <v>0.28499999999999998</v>
      </c>
      <c r="AL75" s="456" t="s">
        <v>643</v>
      </c>
      <c r="AM75" s="457"/>
    </row>
    <row r="76" spans="2:39" s="284" customFormat="1" ht="19.5" thickBot="1" x14ac:dyDescent="0.45">
      <c r="B76" s="311" t="s">
        <v>632</v>
      </c>
      <c r="C76" s="288"/>
      <c r="D76" s="495"/>
      <c r="E76" s="462"/>
      <c r="F76" s="479"/>
      <c r="G76" s="463"/>
      <c r="H76" s="461"/>
      <c r="I76" s="462"/>
      <c r="J76" s="462"/>
      <c r="K76" s="462"/>
      <c r="L76" s="462"/>
      <c r="M76" s="479"/>
      <c r="N76" s="463"/>
      <c r="O76" s="461"/>
      <c r="P76" s="462"/>
      <c r="Q76" s="462"/>
      <c r="R76" s="462"/>
      <c r="S76" s="462"/>
      <c r="T76" s="479"/>
      <c r="U76" s="463"/>
      <c r="V76" s="461"/>
      <c r="W76" s="462"/>
      <c r="X76" s="462"/>
      <c r="Y76" s="462"/>
      <c r="Z76" s="462"/>
      <c r="AA76" s="479"/>
      <c r="AB76" s="463"/>
      <c r="AC76" s="461"/>
      <c r="AD76" s="462"/>
      <c r="AE76" s="491"/>
      <c r="AF76" s="513"/>
      <c r="AG76" s="514"/>
      <c r="AH76" s="481">
        <f>COUNTIF(C76:AG76,"●")</f>
        <v>0</v>
      </c>
      <c r="AI76" s="533">
        <v>0</v>
      </c>
      <c r="AJ76" s="534"/>
      <c r="AK76" s="469" t="e">
        <f>ROUNDDOWN(AH76/AI76,3)</f>
        <v>#DIV/0!</v>
      </c>
      <c r="AL76" s="470"/>
      <c r="AM76" s="471"/>
    </row>
    <row r="77" spans="2:39" ht="19.5" thickBot="1" x14ac:dyDescent="0.45"/>
    <row r="78" spans="2:39" ht="13.5" customHeight="1" x14ac:dyDescent="0.4">
      <c r="B78" s="276" t="s">
        <v>585</v>
      </c>
      <c r="C78" s="1140">
        <v>1</v>
      </c>
      <c r="D78" s="1141"/>
      <c r="E78" s="1141"/>
      <c r="F78" s="1141"/>
      <c r="G78" s="1141"/>
      <c r="H78" s="1141"/>
      <c r="I78" s="1141"/>
      <c r="J78" s="1141"/>
      <c r="K78" s="1141"/>
      <c r="L78" s="1141"/>
      <c r="M78" s="1141"/>
      <c r="N78" s="1141"/>
      <c r="O78" s="1141"/>
      <c r="P78" s="1141"/>
      <c r="Q78" s="1141"/>
      <c r="R78" s="1141"/>
      <c r="S78" s="1141"/>
      <c r="T78" s="1141"/>
      <c r="U78" s="1141"/>
      <c r="V78" s="1141"/>
      <c r="W78" s="1141"/>
      <c r="X78" s="1141"/>
      <c r="Y78" s="1141"/>
      <c r="Z78" s="1141"/>
      <c r="AA78" s="1141"/>
      <c r="AB78" s="1141"/>
      <c r="AC78" s="1141"/>
      <c r="AD78" s="1141"/>
      <c r="AE78" s="1141"/>
      <c r="AF78" s="1141"/>
      <c r="AG78" s="1145"/>
      <c r="AH78" s="1121" t="s">
        <v>586</v>
      </c>
      <c r="AI78" s="1152" t="s">
        <v>587</v>
      </c>
      <c r="AJ78" s="1127" t="s">
        <v>629</v>
      </c>
      <c r="AK78" s="1128"/>
      <c r="AL78" s="1129"/>
      <c r="AM78" s="1136" t="s">
        <v>708</v>
      </c>
    </row>
    <row r="79" spans="2:39" ht="13.5" customHeight="1" x14ac:dyDescent="0.4">
      <c r="B79" s="432" t="s">
        <v>709</v>
      </c>
      <c r="C79" s="540" t="s">
        <v>714</v>
      </c>
      <c r="D79" s="1104">
        <v>1</v>
      </c>
      <c r="E79" s="1105"/>
      <c r="F79" s="1105"/>
      <c r="G79" s="1105"/>
      <c r="H79" s="1105"/>
      <c r="I79" s="1105"/>
      <c r="J79" s="1106"/>
      <c r="K79" s="1107">
        <v>2</v>
      </c>
      <c r="L79" s="1108"/>
      <c r="M79" s="1108"/>
      <c r="N79" s="1108"/>
      <c r="O79" s="1108"/>
      <c r="P79" s="1108"/>
      <c r="Q79" s="1139"/>
      <c r="R79" s="1104">
        <v>3</v>
      </c>
      <c r="S79" s="1105"/>
      <c r="T79" s="1105"/>
      <c r="U79" s="1105"/>
      <c r="V79" s="1105"/>
      <c r="W79" s="1105"/>
      <c r="X79" s="1106"/>
      <c r="Y79" s="1107">
        <v>4</v>
      </c>
      <c r="Z79" s="1108"/>
      <c r="AA79" s="1108"/>
      <c r="AB79" s="1108"/>
      <c r="AC79" s="1108"/>
      <c r="AD79" s="1108"/>
      <c r="AE79" s="1139"/>
      <c r="AF79" s="1146">
        <v>5</v>
      </c>
      <c r="AG79" s="1147"/>
      <c r="AH79" s="1122"/>
      <c r="AI79" s="1153"/>
      <c r="AJ79" s="1130"/>
      <c r="AK79" s="1131"/>
      <c r="AL79" s="1132"/>
      <c r="AM79" s="1137"/>
    </row>
    <row r="80" spans="2:39" x14ac:dyDescent="0.4">
      <c r="B80" s="277" t="s">
        <v>588</v>
      </c>
      <c r="C80" s="304">
        <v>1</v>
      </c>
      <c r="D80" s="435">
        <f t="shared" ref="D80:AG80" si="9">+C80+1</f>
        <v>2</v>
      </c>
      <c r="E80" s="436">
        <f t="shared" si="9"/>
        <v>3</v>
      </c>
      <c r="F80" s="433">
        <f t="shared" si="9"/>
        <v>4</v>
      </c>
      <c r="G80" s="433">
        <f t="shared" si="9"/>
        <v>5</v>
      </c>
      <c r="H80" s="484">
        <f t="shared" si="9"/>
        <v>6</v>
      </c>
      <c r="I80" s="433">
        <f t="shared" si="9"/>
        <v>7</v>
      </c>
      <c r="J80" s="434">
        <f t="shared" si="9"/>
        <v>8</v>
      </c>
      <c r="K80" s="435">
        <f t="shared" si="9"/>
        <v>9</v>
      </c>
      <c r="L80" s="436">
        <f t="shared" si="9"/>
        <v>10</v>
      </c>
      <c r="M80" s="437">
        <f t="shared" si="9"/>
        <v>11</v>
      </c>
      <c r="N80" s="433">
        <f t="shared" si="9"/>
        <v>12</v>
      </c>
      <c r="O80" s="433">
        <f t="shared" si="9"/>
        <v>13</v>
      </c>
      <c r="P80" s="433">
        <f t="shared" si="9"/>
        <v>14</v>
      </c>
      <c r="Q80" s="434">
        <f t="shared" si="9"/>
        <v>15</v>
      </c>
      <c r="R80" s="435">
        <f t="shared" si="9"/>
        <v>16</v>
      </c>
      <c r="S80" s="436">
        <f t="shared" si="9"/>
        <v>17</v>
      </c>
      <c r="T80" s="433">
        <f t="shared" si="9"/>
        <v>18</v>
      </c>
      <c r="U80" s="433">
        <f t="shared" si="9"/>
        <v>19</v>
      </c>
      <c r="V80" s="433">
        <f t="shared" si="9"/>
        <v>20</v>
      </c>
      <c r="W80" s="433">
        <f t="shared" si="9"/>
        <v>21</v>
      </c>
      <c r="X80" s="434">
        <f t="shared" si="9"/>
        <v>22</v>
      </c>
      <c r="Y80" s="435">
        <f t="shared" si="9"/>
        <v>23</v>
      </c>
      <c r="Z80" s="436">
        <f t="shared" si="9"/>
        <v>24</v>
      </c>
      <c r="AA80" s="433">
        <f t="shared" si="9"/>
        <v>25</v>
      </c>
      <c r="AB80" s="433">
        <f t="shared" si="9"/>
        <v>26</v>
      </c>
      <c r="AC80" s="433">
        <f t="shared" si="9"/>
        <v>27</v>
      </c>
      <c r="AD80" s="433">
        <f t="shared" si="9"/>
        <v>28</v>
      </c>
      <c r="AE80" s="434">
        <f t="shared" si="9"/>
        <v>29</v>
      </c>
      <c r="AF80" s="501">
        <f t="shared" si="9"/>
        <v>30</v>
      </c>
      <c r="AG80" s="516">
        <f t="shared" si="9"/>
        <v>31</v>
      </c>
      <c r="AH80" s="1122"/>
      <c r="AI80" s="1153"/>
      <c r="AJ80" s="1133"/>
      <c r="AK80" s="1134"/>
      <c r="AL80" s="1135"/>
      <c r="AM80" s="1137"/>
    </row>
    <row r="81" spans="2:39" ht="13.5" customHeight="1" x14ac:dyDescent="0.4">
      <c r="B81" s="277" t="s">
        <v>589</v>
      </c>
      <c r="C81" s="314" t="s">
        <v>696</v>
      </c>
      <c r="D81" s="442" t="s">
        <v>594</v>
      </c>
      <c r="E81" s="443" t="s">
        <v>546</v>
      </c>
      <c r="F81" s="440" t="s">
        <v>545</v>
      </c>
      <c r="G81" s="440" t="s">
        <v>590</v>
      </c>
      <c r="H81" s="440" t="s">
        <v>591</v>
      </c>
      <c r="I81" s="440" t="s">
        <v>592</v>
      </c>
      <c r="J81" s="441" t="s">
        <v>593</v>
      </c>
      <c r="K81" s="442" t="s">
        <v>594</v>
      </c>
      <c r="L81" s="443" t="s">
        <v>546</v>
      </c>
      <c r="M81" s="444" t="s">
        <v>545</v>
      </c>
      <c r="N81" s="440" t="s">
        <v>590</v>
      </c>
      <c r="O81" s="440" t="s">
        <v>591</v>
      </c>
      <c r="P81" s="440" t="s">
        <v>592</v>
      </c>
      <c r="Q81" s="441" t="s">
        <v>593</v>
      </c>
      <c r="R81" s="442" t="s">
        <v>594</v>
      </c>
      <c r="S81" s="443" t="s">
        <v>546</v>
      </c>
      <c r="T81" s="440" t="s">
        <v>545</v>
      </c>
      <c r="U81" s="440" t="s">
        <v>590</v>
      </c>
      <c r="V81" s="440" t="s">
        <v>591</v>
      </c>
      <c r="W81" s="440" t="s">
        <v>592</v>
      </c>
      <c r="X81" s="441" t="s">
        <v>593</v>
      </c>
      <c r="Y81" s="442" t="s">
        <v>594</v>
      </c>
      <c r="Z81" s="443" t="s">
        <v>546</v>
      </c>
      <c r="AA81" s="440" t="s">
        <v>545</v>
      </c>
      <c r="AB81" s="440" t="s">
        <v>590</v>
      </c>
      <c r="AC81" s="440" t="s">
        <v>591</v>
      </c>
      <c r="AD81" s="440" t="s">
        <v>592</v>
      </c>
      <c r="AE81" s="441" t="s">
        <v>593</v>
      </c>
      <c r="AF81" s="503" t="s">
        <v>594</v>
      </c>
      <c r="AG81" s="517" t="s">
        <v>546</v>
      </c>
      <c r="AH81" s="1122"/>
      <c r="AI81" s="1153"/>
      <c r="AJ81" s="1110" t="s">
        <v>630</v>
      </c>
      <c r="AK81" s="1112" t="s">
        <v>631</v>
      </c>
      <c r="AL81" s="1114" t="s">
        <v>710</v>
      </c>
      <c r="AM81" s="1116" t="s">
        <v>711</v>
      </c>
    </row>
    <row r="82" spans="2:39" s="283" customFormat="1" ht="99.95" customHeight="1" x14ac:dyDescent="0.4">
      <c r="B82" s="280" t="s">
        <v>595</v>
      </c>
      <c r="C82" s="309" t="s">
        <v>607</v>
      </c>
      <c r="D82" s="448" t="s">
        <v>607</v>
      </c>
      <c r="E82" s="449" t="s">
        <v>607</v>
      </c>
      <c r="F82" s="446"/>
      <c r="G82" s="446"/>
      <c r="H82" s="446"/>
      <c r="I82" s="446"/>
      <c r="J82" s="447"/>
      <c r="K82" s="448"/>
      <c r="L82" s="449"/>
      <c r="M82" s="475" t="s">
        <v>639</v>
      </c>
      <c r="N82" s="476"/>
      <c r="O82" s="446"/>
      <c r="P82" s="446"/>
      <c r="Q82" s="447"/>
      <c r="R82" s="448"/>
      <c r="S82" s="449"/>
      <c r="T82" s="446"/>
      <c r="U82" s="446"/>
      <c r="V82" s="446"/>
      <c r="W82" s="446"/>
      <c r="X82" s="447"/>
      <c r="Y82" s="448"/>
      <c r="Z82" s="449"/>
      <c r="AA82" s="446"/>
      <c r="AB82" s="446"/>
      <c r="AC82" s="446"/>
      <c r="AD82" s="446"/>
      <c r="AE82" s="447"/>
      <c r="AF82" s="505"/>
      <c r="AG82" s="518"/>
      <c r="AH82" s="1123"/>
      <c r="AI82" s="1154"/>
      <c r="AJ82" s="1111"/>
      <c r="AK82" s="1113"/>
      <c r="AL82" s="1115"/>
      <c r="AM82" s="1117"/>
    </row>
    <row r="83" spans="2:39" s="284" customFormat="1" x14ac:dyDescent="0.4">
      <c r="B83" s="277" t="s">
        <v>597</v>
      </c>
      <c r="C83" s="315"/>
      <c r="D83" s="490"/>
      <c r="E83" s="519"/>
      <c r="F83" s="440" t="s">
        <v>721</v>
      </c>
      <c r="G83" s="440" t="s">
        <v>721</v>
      </c>
      <c r="H83" s="433"/>
      <c r="I83" s="433"/>
      <c r="J83" s="434"/>
      <c r="K83" s="442" t="s">
        <v>721</v>
      </c>
      <c r="L83" s="443" t="s">
        <v>721</v>
      </c>
      <c r="M83" s="444" t="s">
        <v>721</v>
      </c>
      <c r="N83" s="433"/>
      <c r="O83" s="433"/>
      <c r="P83" s="433"/>
      <c r="Q83" s="434"/>
      <c r="R83" s="442" t="s">
        <v>721</v>
      </c>
      <c r="S83" s="443" t="s">
        <v>721</v>
      </c>
      <c r="T83" s="433"/>
      <c r="U83" s="433"/>
      <c r="V83" s="433"/>
      <c r="W83" s="433"/>
      <c r="X83" s="434"/>
      <c r="Y83" s="442" t="s">
        <v>721</v>
      </c>
      <c r="Z83" s="443" t="s">
        <v>721</v>
      </c>
      <c r="AA83" s="433"/>
      <c r="AB83" s="433"/>
      <c r="AC83" s="433"/>
      <c r="AD83" s="433"/>
      <c r="AE83" s="520"/>
      <c r="AF83" s="503" t="s">
        <v>721</v>
      </c>
      <c r="AG83" s="517" t="s">
        <v>721</v>
      </c>
      <c r="AH83" s="452">
        <f>COUNTIF(C83:AG83,"●")</f>
        <v>11</v>
      </c>
      <c r="AI83" s="531">
        <v>28</v>
      </c>
      <c r="AJ83" s="532">
        <v>8</v>
      </c>
      <c r="AK83" s="455">
        <f>ROUNDDOWN(AH83/AI83,3)</f>
        <v>0.39200000000000002</v>
      </c>
      <c r="AL83" s="456" t="s">
        <v>643</v>
      </c>
      <c r="AM83" s="457"/>
    </row>
    <row r="84" spans="2:39" s="284" customFormat="1" ht="19.5" thickBot="1" x14ac:dyDescent="0.45">
      <c r="B84" s="311" t="s">
        <v>632</v>
      </c>
      <c r="C84" s="316"/>
      <c r="D84" s="493"/>
      <c r="E84" s="521"/>
      <c r="F84" s="462"/>
      <c r="G84" s="462"/>
      <c r="H84" s="462"/>
      <c r="I84" s="462"/>
      <c r="J84" s="479"/>
      <c r="K84" s="463"/>
      <c r="L84" s="461"/>
      <c r="M84" s="464"/>
      <c r="N84" s="462"/>
      <c r="O84" s="462"/>
      <c r="P84" s="462"/>
      <c r="Q84" s="479"/>
      <c r="R84" s="463"/>
      <c r="S84" s="461"/>
      <c r="T84" s="462"/>
      <c r="U84" s="462"/>
      <c r="V84" s="462"/>
      <c r="W84" s="462"/>
      <c r="X84" s="479"/>
      <c r="Y84" s="463"/>
      <c r="Z84" s="461"/>
      <c r="AA84" s="462"/>
      <c r="AB84" s="462"/>
      <c r="AC84" s="462"/>
      <c r="AD84" s="462"/>
      <c r="AE84" s="479"/>
      <c r="AF84" s="507"/>
      <c r="AG84" s="522"/>
      <c r="AH84" s="481">
        <f>COUNTIF(C84:AG84,"●")</f>
        <v>0</v>
      </c>
      <c r="AI84" s="533">
        <v>0</v>
      </c>
      <c r="AJ84" s="534"/>
      <c r="AK84" s="469" t="e">
        <f>ROUNDDOWN(AH84/AI84,3)</f>
        <v>#DIV/0!</v>
      </c>
      <c r="AL84" s="470"/>
      <c r="AM84" s="471"/>
    </row>
    <row r="85" spans="2:39" ht="19.5" thickBot="1" x14ac:dyDescent="0.45"/>
    <row r="86" spans="2:39" ht="13.5" customHeight="1" x14ac:dyDescent="0.4">
      <c r="B86" s="276" t="s">
        <v>585</v>
      </c>
      <c r="C86" s="1140">
        <v>2</v>
      </c>
      <c r="D86" s="1141"/>
      <c r="E86" s="1141"/>
      <c r="F86" s="1141"/>
      <c r="G86" s="1141"/>
      <c r="H86" s="1141"/>
      <c r="I86" s="1141"/>
      <c r="J86" s="1141"/>
      <c r="K86" s="1141"/>
      <c r="L86" s="1141"/>
      <c r="M86" s="1141"/>
      <c r="N86" s="1141"/>
      <c r="O86" s="1141"/>
      <c r="P86" s="1141"/>
      <c r="Q86" s="1141"/>
      <c r="R86" s="1141"/>
      <c r="S86" s="1141"/>
      <c r="T86" s="1141"/>
      <c r="U86" s="1141"/>
      <c r="V86" s="1141"/>
      <c r="W86" s="1141"/>
      <c r="X86" s="1141"/>
      <c r="Y86" s="1141"/>
      <c r="Z86" s="1141"/>
      <c r="AA86" s="1141"/>
      <c r="AB86" s="1141"/>
      <c r="AC86" s="1141"/>
      <c r="AD86" s="1141"/>
      <c r="AE86" s="1141"/>
      <c r="AF86" s="1141"/>
      <c r="AG86" s="1142"/>
      <c r="AH86" s="1121" t="s">
        <v>586</v>
      </c>
      <c r="AI86" s="1152" t="s">
        <v>587</v>
      </c>
      <c r="AJ86" s="1127" t="s">
        <v>629</v>
      </c>
      <c r="AK86" s="1128"/>
      <c r="AL86" s="1129"/>
      <c r="AM86" s="1136" t="s">
        <v>708</v>
      </c>
    </row>
    <row r="87" spans="2:39" ht="13.5" customHeight="1" x14ac:dyDescent="0.4">
      <c r="B87" s="432" t="s">
        <v>709</v>
      </c>
      <c r="C87" s="1143" t="s">
        <v>713</v>
      </c>
      <c r="D87" s="1144"/>
      <c r="E87" s="1144"/>
      <c r="F87" s="1144"/>
      <c r="G87" s="1144"/>
      <c r="H87" s="1104">
        <v>1</v>
      </c>
      <c r="I87" s="1105"/>
      <c r="J87" s="1105"/>
      <c r="K87" s="1105"/>
      <c r="L87" s="1105"/>
      <c r="M87" s="1105"/>
      <c r="N87" s="1106"/>
      <c r="O87" s="1107">
        <v>2</v>
      </c>
      <c r="P87" s="1108"/>
      <c r="Q87" s="1108"/>
      <c r="R87" s="1108"/>
      <c r="S87" s="1108"/>
      <c r="T87" s="1108"/>
      <c r="U87" s="1139"/>
      <c r="V87" s="1104">
        <v>3</v>
      </c>
      <c r="W87" s="1105"/>
      <c r="X87" s="1105"/>
      <c r="Y87" s="1105"/>
      <c r="Z87" s="1105"/>
      <c r="AA87" s="1105"/>
      <c r="AB87" s="1106"/>
      <c r="AC87" s="1107">
        <v>4</v>
      </c>
      <c r="AD87" s="1108"/>
      <c r="AE87" s="1108"/>
      <c r="AF87" s="1108"/>
      <c r="AG87" s="1109"/>
      <c r="AH87" s="1122"/>
      <c r="AI87" s="1153"/>
      <c r="AJ87" s="1130"/>
      <c r="AK87" s="1131"/>
      <c r="AL87" s="1132"/>
      <c r="AM87" s="1137"/>
    </row>
    <row r="88" spans="2:39" x14ac:dyDescent="0.4">
      <c r="B88" s="277" t="s">
        <v>588</v>
      </c>
      <c r="C88" s="287">
        <v>1</v>
      </c>
      <c r="D88" s="433">
        <f t="shared" ref="D88:AD88" si="10">+C88+1</f>
        <v>2</v>
      </c>
      <c r="E88" s="484">
        <f t="shared" si="10"/>
        <v>3</v>
      </c>
      <c r="F88" s="433">
        <f t="shared" si="10"/>
        <v>4</v>
      </c>
      <c r="G88" s="434">
        <f t="shared" si="10"/>
        <v>5</v>
      </c>
      <c r="H88" s="435">
        <f t="shared" si="10"/>
        <v>6</v>
      </c>
      <c r="I88" s="436">
        <f t="shared" si="10"/>
        <v>7</v>
      </c>
      <c r="J88" s="433">
        <f t="shared" si="10"/>
        <v>8</v>
      </c>
      <c r="K88" s="433">
        <f t="shared" si="10"/>
        <v>9</v>
      </c>
      <c r="L88" s="484">
        <f t="shared" si="10"/>
        <v>10</v>
      </c>
      <c r="M88" s="437">
        <f t="shared" si="10"/>
        <v>11</v>
      </c>
      <c r="N88" s="434">
        <f t="shared" si="10"/>
        <v>12</v>
      </c>
      <c r="O88" s="435">
        <f t="shared" si="10"/>
        <v>13</v>
      </c>
      <c r="P88" s="436">
        <f t="shared" si="10"/>
        <v>14</v>
      </c>
      <c r="Q88" s="433">
        <f t="shared" si="10"/>
        <v>15</v>
      </c>
      <c r="R88" s="433">
        <f t="shared" si="10"/>
        <v>16</v>
      </c>
      <c r="S88" s="484">
        <f t="shared" si="10"/>
        <v>17</v>
      </c>
      <c r="T88" s="433">
        <f t="shared" si="10"/>
        <v>18</v>
      </c>
      <c r="U88" s="434">
        <f t="shared" si="10"/>
        <v>19</v>
      </c>
      <c r="V88" s="435">
        <f t="shared" si="10"/>
        <v>20</v>
      </c>
      <c r="W88" s="436">
        <f t="shared" si="10"/>
        <v>21</v>
      </c>
      <c r="X88" s="433">
        <f t="shared" si="10"/>
        <v>22</v>
      </c>
      <c r="Y88" s="437">
        <f t="shared" si="10"/>
        <v>23</v>
      </c>
      <c r="Z88" s="433">
        <f t="shared" si="10"/>
        <v>24</v>
      </c>
      <c r="AA88" s="433">
        <f t="shared" si="10"/>
        <v>25</v>
      </c>
      <c r="AB88" s="434">
        <f t="shared" si="10"/>
        <v>26</v>
      </c>
      <c r="AC88" s="435">
        <f t="shared" si="10"/>
        <v>27</v>
      </c>
      <c r="AD88" s="436">
        <f t="shared" si="10"/>
        <v>28</v>
      </c>
      <c r="AE88" s="523"/>
      <c r="AF88" s="524"/>
      <c r="AG88" s="525"/>
      <c r="AH88" s="1122"/>
      <c r="AI88" s="1153"/>
      <c r="AJ88" s="1133"/>
      <c r="AK88" s="1134"/>
      <c r="AL88" s="1135"/>
      <c r="AM88" s="1137"/>
    </row>
    <row r="89" spans="2:39" ht="13.5" customHeight="1" x14ac:dyDescent="0.4">
      <c r="B89" s="277" t="s">
        <v>589</v>
      </c>
      <c r="C89" s="439" t="s">
        <v>697</v>
      </c>
      <c r="D89" s="440" t="s">
        <v>590</v>
      </c>
      <c r="E89" s="440" t="s">
        <v>591</v>
      </c>
      <c r="F89" s="440" t="s">
        <v>592</v>
      </c>
      <c r="G89" s="441" t="s">
        <v>593</v>
      </c>
      <c r="H89" s="442" t="s">
        <v>594</v>
      </c>
      <c r="I89" s="443" t="s">
        <v>546</v>
      </c>
      <c r="J89" s="440" t="s">
        <v>545</v>
      </c>
      <c r="K89" s="440" t="s">
        <v>590</v>
      </c>
      <c r="L89" s="440" t="s">
        <v>591</v>
      </c>
      <c r="M89" s="444" t="s">
        <v>592</v>
      </c>
      <c r="N89" s="441" t="s">
        <v>593</v>
      </c>
      <c r="O89" s="442" t="s">
        <v>594</v>
      </c>
      <c r="P89" s="443" t="s">
        <v>546</v>
      </c>
      <c r="Q89" s="440" t="s">
        <v>545</v>
      </c>
      <c r="R89" s="440" t="s">
        <v>590</v>
      </c>
      <c r="S89" s="440" t="s">
        <v>591</v>
      </c>
      <c r="T89" s="440" t="s">
        <v>592</v>
      </c>
      <c r="U89" s="441" t="s">
        <v>593</v>
      </c>
      <c r="V89" s="442" t="s">
        <v>594</v>
      </c>
      <c r="W89" s="443" t="s">
        <v>546</v>
      </c>
      <c r="X89" s="440" t="s">
        <v>545</v>
      </c>
      <c r="Y89" s="444" t="s">
        <v>590</v>
      </c>
      <c r="Z89" s="440" t="s">
        <v>591</v>
      </c>
      <c r="AA89" s="440" t="s">
        <v>592</v>
      </c>
      <c r="AB89" s="441" t="s">
        <v>593</v>
      </c>
      <c r="AC89" s="442" t="s">
        <v>594</v>
      </c>
      <c r="AD89" s="443" t="s">
        <v>546</v>
      </c>
      <c r="AE89" s="526"/>
      <c r="AF89" s="526"/>
      <c r="AG89" s="525"/>
      <c r="AH89" s="1122"/>
      <c r="AI89" s="1153"/>
      <c r="AJ89" s="1110" t="s">
        <v>630</v>
      </c>
      <c r="AK89" s="1112" t="s">
        <v>631</v>
      </c>
      <c r="AL89" s="1114" t="s">
        <v>710</v>
      </c>
      <c r="AM89" s="1116" t="s">
        <v>711</v>
      </c>
    </row>
    <row r="90" spans="2:39" s="283" customFormat="1" ht="99.95" customHeight="1" x14ac:dyDescent="0.4">
      <c r="B90" s="280" t="s">
        <v>595</v>
      </c>
      <c r="C90" s="282"/>
      <c r="D90" s="446"/>
      <c r="E90" s="446"/>
      <c r="F90" s="446"/>
      <c r="G90" s="447"/>
      <c r="H90" s="448"/>
      <c r="I90" s="449"/>
      <c r="J90" s="446"/>
      <c r="K90" s="446"/>
      <c r="L90" s="446"/>
      <c r="M90" s="450" t="s">
        <v>608</v>
      </c>
      <c r="N90" s="447"/>
      <c r="O90" s="482"/>
      <c r="P90" s="541"/>
      <c r="Q90" s="542" t="s">
        <v>616</v>
      </c>
      <c r="R90" s="537"/>
      <c r="S90" s="446"/>
      <c r="T90" s="476"/>
      <c r="U90" s="447"/>
      <c r="V90" s="448"/>
      <c r="W90" s="449"/>
      <c r="X90" s="446"/>
      <c r="Y90" s="450" t="s">
        <v>609</v>
      </c>
      <c r="Z90" s="476"/>
      <c r="AA90" s="446"/>
      <c r="AB90" s="447"/>
      <c r="AC90" s="448"/>
      <c r="AD90" s="449"/>
      <c r="AE90" s="527"/>
      <c r="AF90" s="526"/>
      <c r="AG90" s="528"/>
      <c r="AH90" s="1123"/>
      <c r="AI90" s="1154"/>
      <c r="AJ90" s="1111"/>
      <c r="AK90" s="1113"/>
      <c r="AL90" s="1115"/>
      <c r="AM90" s="1117"/>
    </row>
    <row r="91" spans="2:39" s="284" customFormat="1" x14ac:dyDescent="0.4">
      <c r="B91" s="277" t="s">
        <v>597</v>
      </c>
      <c r="C91" s="287"/>
      <c r="D91" s="433"/>
      <c r="E91" s="433"/>
      <c r="F91" s="433"/>
      <c r="G91" s="434"/>
      <c r="H91" s="442" t="s">
        <v>721</v>
      </c>
      <c r="I91" s="443" t="s">
        <v>721</v>
      </c>
      <c r="J91" s="433"/>
      <c r="K91" s="433"/>
      <c r="L91" s="433"/>
      <c r="M91" s="444" t="s">
        <v>721</v>
      </c>
      <c r="N91" s="434"/>
      <c r="O91" s="442" t="s">
        <v>721</v>
      </c>
      <c r="P91" s="443" t="s">
        <v>721</v>
      </c>
      <c r="Q91" s="433"/>
      <c r="R91" s="433"/>
      <c r="S91" s="433"/>
      <c r="T91" s="433"/>
      <c r="U91" s="434"/>
      <c r="V91" s="435"/>
      <c r="W91" s="436"/>
      <c r="X91" s="433"/>
      <c r="Y91" s="437"/>
      <c r="Z91" s="433"/>
      <c r="AA91" s="433"/>
      <c r="AB91" s="434"/>
      <c r="AC91" s="435"/>
      <c r="AD91" s="436"/>
      <c r="AE91" s="526"/>
      <c r="AF91" s="526"/>
      <c r="AG91" s="525"/>
      <c r="AH91" s="452">
        <f>COUNTIF(C91:AG91,"●")</f>
        <v>5</v>
      </c>
      <c r="AI91" s="531">
        <v>15</v>
      </c>
      <c r="AJ91" s="532">
        <v>4</v>
      </c>
      <c r="AK91" s="455">
        <f>ROUNDDOWN(AH91/AI91,3)</f>
        <v>0.33300000000000002</v>
      </c>
      <c r="AL91" s="456" t="s">
        <v>643</v>
      </c>
      <c r="AM91" s="457"/>
    </row>
    <row r="92" spans="2:39" s="284" customFormat="1" ht="19.5" thickBot="1" x14ac:dyDescent="0.45">
      <c r="B92" s="311" t="s">
        <v>632</v>
      </c>
      <c r="C92" s="288"/>
      <c r="D92" s="462"/>
      <c r="E92" s="462"/>
      <c r="F92" s="462"/>
      <c r="G92" s="479"/>
      <c r="H92" s="463"/>
      <c r="I92" s="461"/>
      <c r="J92" s="462"/>
      <c r="K92" s="462"/>
      <c r="L92" s="462"/>
      <c r="M92" s="464"/>
      <c r="N92" s="479"/>
      <c r="O92" s="463"/>
      <c r="P92" s="461"/>
      <c r="Q92" s="462"/>
      <c r="R92" s="462"/>
      <c r="S92" s="462"/>
      <c r="T92" s="462"/>
      <c r="U92" s="479"/>
      <c r="V92" s="463"/>
      <c r="W92" s="461"/>
      <c r="X92" s="462"/>
      <c r="Y92" s="464"/>
      <c r="Z92" s="462"/>
      <c r="AA92" s="462"/>
      <c r="AB92" s="479"/>
      <c r="AC92" s="463"/>
      <c r="AD92" s="461"/>
      <c r="AE92" s="529"/>
      <c r="AF92" s="529"/>
      <c r="AG92" s="530"/>
      <c r="AH92" s="481">
        <f>COUNTIF(C92:AG92,"●")</f>
        <v>0</v>
      </c>
      <c r="AI92" s="533">
        <v>0</v>
      </c>
      <c r="AJ92" s="534"/>
      <c r="AK92" s="469" t="e">
        <f>ROUNDDOWN(AH92/AI92,3)</f>
        <v>#DIV/0!</v>
      </c>
      <c r="AL92" s="470"/>
      <c r="AM92" s="471"/>
    </row>
    <row r="93" spans="2:39" s="284" customFormat="1" ht="19.5" thickBot="1" x14ac:dyDescent="0.45">
      <c r="B93" s="431"/>
      <c r="C93" s="431"/>
      <c r="D93" s="431"/>
      <c r="E93" s="431"/>
      <c r="F93" s="431"/>
      <c r="G93" s="431"/>
      <c r="H93" s="431"/>
      <c r="I93" s="431"/>
      <c r="J93" s="431"/>
      <c r="K93" s="431"/>
      <c r="L93" s="431"/>
      <c r="M93" s="431"/>
      <c r="N93" s="431"/>
      <c r="O93" s="431"/>
      <c r="P93" s="431"/>
      <c r="Q93" s="431"/>
      <c r="R93" s="431"/>
      <c r="S93" s="431"/>
      <c r="T93" s="431"/>
      <c r="U93" s="431"/>
      <c r="V93" s="431"/>
      <c r="W93" s="431"/>
      <c r="X93" s="431"/>
      <c r="Y93" s="431"/>
      <c r="Z93" s="431"/>
      <c r="AA93" s="431"/>
      <c r="AB93" s="431"/>
      <c r="AC93" s="431"/>
      <c r="AD93" s="431"/>
      <c r="AE93" s="431"/>
      <c r="AF93" s="431"/>
      <c r="AG93" s="431"/>
      <c r="AH93" s="431"/>
      <c r="AI93" s="289"/>
      <c r="AJ93" s="289"/>
      <c r="AK93" s="289"/>
      <c r="AL93" s="289"/>
    </row>
    <row r="94" spans="2:39" ht="13.5" customHeight="1" x14ac:dyDescent="0.4">
      <c r="B94" s="276" t="s">
        <v>585</v>
      </c>
      <c r="C94" s="1118">
        <v>3</v>
      </c>
      <c r="D94" s="1119"/>
      <c r="E94" s="1119"/>
      <c r="F94" s="1119"/>
      <c r="G94" s="1119"/>
      <c r="H94" s="1119"/>
      <c r="I94" s="1119"/>
      <c r="J94" s="1119"/>
      <c r="K94" s="1119"/>
      <c r="L94" s="1119"/>
      <c r="M94" s="1119"/>
      <c r="N94" s="1119"/>
      <c r="O94" s="1119"/>
      <c r="P94" s="1119"/>
      <c r="Q94" s="1119"/>
      <c r="R94" s="1119"/>
      <c r="S94" s="1119"/>
      <c r="T94" s="1119"/>
      <c r="U94" s="1119"/>
      <c r="V94" s="1119"/>
      <c r="W94" s="1119"/>
      <c r="X94" s="1119"/>
      <c r="Y94" s="1119"/>
      <c r="Z94" s="1119"/>
      <c r="AA94" s="1119"/>
      <c r="AB94" s="1119"/>
      <c r="AC94" s="1119"/>
      <c r="AD94" s="1119"/>
      <c r="AE94" s="1119"/>
      <c r="AF94" s="1119"/>
      <c r="AG94" s="1120"/>
      <c r="AH94" s="1121" t="s">
        <v>586</v>
      </c>
      <c r="AI94" s="1152" t="s">
        <v>587</v>
      </c>
      <c r="AJ94" s="1127" t="s">
        <v>629</v>
      </c>
      <c r="AK94" s="1128"/>
      <c r="AL94" s="1129"/>
      <c r="AM94" s="1136" t="s">
        <v>708</v>
      </c>
    </row>
    <row r="95" spans="2:39" ht="13.5" customHeight="1" x14ac:dyDescent="0.4">
      <c r="B95" s="432" t="s">
        <v>709</v>
      </c>
      <c r="C95" s="1155" t="s">
        <v>714</v>
      </c>
      <c r="D95" s="1156"/>
      <c r="E95" s="1156"/>
      <c r="F95" s="1156"/>
      <c r="G95" s="1156"/>
      <c r="H95" s="1104">
        <v>1</v>
      </c>
      <c r="I95" s="1105"/>
      <c r="J95" s="1105"/>
      <c r="K95" s="1105"/>
      <c r="L95" s="1105"/>
      <c r="M95" s="1105"/>
      <c r="N95" s="1106"/>
      <c r="O95" s="1107">
        <v>2</v>
      </c>
      <c r="P95" s="1108"/>
      <c r="Q95" s="1108"/>
      <c r="R95" s="1108"/>
      <c r="S95" s="1108"/>
      <c r="T95" s="1108"/>
      <c r="U95" s="1139"/>
      <c r="V95" s="1104">
        <v>3</v>
      </c>
      <c r="W95" s="1105"/>
      <c r="X95" s="1105"/>
      <c r="Y95" s="1105"/>
      <c r="Z95" s="1105"/>
      <c r="AA95" s="1105"/>
      <c r="AB95" s="1106"/>
      <c r="AC95" s="1107">
        <v>4</v>
      </c>
      <c r="AD95" s="1108"/>
      <c r="AE95" s="1108"/>
      <c r="AF95" s="1108"/>
      <c r="AG95" s="1109"/>
      <c r="AH95" s="1122"/>
      <c r="AI95" s="1153"/>
      <c r="AJ95" s="1130"/>
      <c r="AK95" s="1131"/>
      <c r="AL95" s="1132"/>
      <c r="AM95" s="1137"/>
    </row>
    <row r="96" spans="2:39" x14ac:dyDescent="0.4">
      <c r="B96" s="277" t="s">
        <v>588</v>
      </c>
      <c r="C96" s="287">
        <v>1</v>
      </c>
      <c r="D96" s="433">
        <f t="shared" ref="D96:AG96" si="11">+C96+1</f>
        <v>2</v>
      </c>
      <c r="E96" s="433">
        <f t="shared" si="11"/>
        <v>3</v>
      </c>
      <c r="F96" s="433">
        <f t="shared" si="11"/>
        <v>4</v>
      </c>
      <c r="G96" s="434">
        <f t="shared" si="11"/>
        <v>5</v>
      </c>
      <c r="H96" s="435">
        <f t="shared" si="11"/>
        <v>6</v>
      </c>
      <c r="I96" s="436">
        <f t="shared" si="11"/>
        <v>7</v>
      </c>
      <c r="J96" s="433">
        <f t="shared" si="11"/>
        <v>8</v>
      </c>
      <c r="K96" s="433">
        <f t="shared" si="11"/>
        <v>9</v>
      </c>
      <c r="L96" s="433">
        <f t="shared" si="11"/>
        <v>10</v>
      </c>
      <c r="M96" s="433">
        <f t="shared" si="11"/>
        <v>11</v>
      </c>
      <c r="N96" s="434">
        <f t="shared" si="11"/>
        <v>12</v>
      </c>
      <c r="O96" s="435">
        <f t="shared" si="11"/>
        <v>13</v>
      </c>
      <c r="P96" s="436">
        <f t="shared" si="11"/>
        <v>14</v>
      </c>
      <c r="Q96" s="433">
        <f t="shared" si="11"/>
        <v>15</v>
      </c>
      <c r="R96" s="433">
        <f t="shared" si="11"/>
        <v>16</v>
      </c>
      <c r="S96" s="433">
        <f t="shared" si="11"/>
        <v>17</v>
      </c>
      <c r="T96" s="433">
        <f t="shared" si="11"/>
        <v>18</v>
      </c>
      <c r="U96" s="434">
        <f t="shared" si="11"/>
        <v>19</v>
      </c>
      <c r="V96" s="435">
        <f t="shared" si="11"/>
        <v>20</v>
      </c>
      <c r="W96" s="437">
        <f t="shared" si="11"/>
        <v>21</v>
      </c>
      <c r="X96" s="437">
        <f t="shared" si="11"/>
        <v>22</v>
      </c>
      <c r="Y96" s="433">
        <f t="shared" si="11"/>
        <v>23</v>
      </c>
      <c r="Z96" s="433">
        <f t="shared" si="11"/>
        <v>24</v>
      </c>
      <c r="AA96" s="433">
        <f t="shared" si="11"/>
        <v>25</v>
      </c>
      <c r="AB96" s="434">
        <f t="shared" si="11"/>
        <v>26</v>
      </c>
      <c r="AC96" s="435">
        <f t="shared" si="11"/>
        <v>27</v>
      </c>
      <c r="AD96" s="436">
        <f t="shared" si="11"/>
        <v>28</v>
      </c>
      <c r="AE96" s="433">
        <f t="shared" si="11"/>
        <v>29</v>
      </c>
      <c r="AF96" s="433">
        <f t="shared" si="11"/>
        <v>30</v>
      </c>
      <c r="AG96" s="434">
        <f t="shared" si="11"/>
        <v>31</v>
      </c>
      <c r="AH96" s="1122"/>
      <c r="AI96" s="1153"/>
      <c r="AJ96" s="1133"/>
      <c r="AK96" s="1134"/>
      <c r="AL96" s="1135"/>
      <c r="AM96" s="1137"/>
    </row>
    <row r="97" spans="2:40" ht="13.5" customHeight="1" x14ac:dyDescent="0.4">
      <c r="B97" s="277" t="s">
        <v>589</v>
      </c>
      <c r="C97" s="439" t="s">
        <v>697</v>
      </c>
      <c r="D97" s="440" t="s">
        <v>590</v>
      </c>
      <c r="E97" s="440" t="s">
        <v>591</v>
      </c>
      <c r="F97" s="440" t="s">
        <v>592</v>
      </c>
      <c r="G97" s="441" t="s">
        <v>593</v>
      </c>
      <c r="H97" s="442" t="s">
        <v>594</v>
      </c>
      <c r="I97" s="443" t="s">
        <v>546</v>
      </c>
      <c r="J97" s="440" t="s">
        <v>545</v>
      </c>
      <c r="K97" s="440" t="s">
        <v>590</v>
      </c>
      <c r="L97" s="440" t="s">
        <v>591</v>
      </c>
      <c r="M97" s="440" t="s">
        <v>592</v>
      </c>
      <c r="N97" s="441" t="s">
        <v>593</v>
      </c>
      <c r="O97" s="442" t="s">
        <v>594</v>
      </c>
      <c r="P97" s="443" t="s">
        <v>546</v>
      </c>
      <c r="Q97" s="440" t="s">
        <v>545</v>
      </c>
      <c r="R97" s="440" t="s">
        <v>590</v>
      </c>
      <c r="S97" s="440" t="s">
        <v>591</v>
      </c>
      <c r="T97" s="440" t="s">
        <v>592</v>
      </c>
      <c r="U97" s="441" t="s">
        <v>593</v>
      </c>
      <c r="V97" s="442" t="s">
        <v>594</v>
      </c>
      <c r="W97" s="444" t="s">
        <v>546</v>
      </c>
      <c r="X97" s="444" t="s">
        <v>545</v>
      </c>
      <c r="Y97" s="440" t="s">
        <v>590</v>
      </c>
      <c r="Z97" s="440" t="s">
        <v>591</v>
      </c>
      <c r="AA97" s="440" t="s">
        <v>592</v>
      </c>
      <c r="AB97" s="441" t="s">
        <v>593</v>
      </c>
      <c r="AC97" s="442" t="s">
        <v>594</v>
      </c>
      <c r="AD97" s="443" t="s">
        <v>546</v>
      </c>
      <c r="AE97" s="440" t="s">
        <v>545</v>
      </c>
      <c r="AF97" s="440" t="s">
        <v>590</v>
      </c>
      <c r="AG97" s="441" t="s">
        <v>591</v>
      </c>
      <c r="AH97" s="1122"/>
      <c r="AI97" s="1153"/>
      <c r="AJ97" s="1110" t="s">
        <v>630</v>
      </c>
      <c r="AK97" s="1112" t="s">
        <v>631</v>
      </c>
      <c r="AL97" s="1114" t="s">
        <v>710</v>
      </c>
      <c r="AM97" s="1116" t="s">
        <v>711</v>
      </c>
    </row>
    <row r="98" spans="2:40" s="283" customFormat="1" ht="99.95" customHeight="1" x14ac:dyDescent="0.4">
      <c r="B98" s="280" t="s">
        <v>595</v>
      </c>
      <c r="C98" s="282"/>
      <c r="D98" s="446"/>
      <c r="E98" s="446"/>
      <c r="F98" s="446"/>
      <c r="G98" s="447"/>
      <c r="H98" s="482"/>
      <c r="I98" s="449"/>
      <c r="J98" s="446"/>
      <c r="K98" s="543"/>
      <c r="L98" s="476" t="s">
        <v>644</v>
      </c>
      <c r="M98" s="537"/>
      <c r="N98" s="447"/>
      <c r="O98" s="448"/>
      <c r="P98" s="449"/>
      <c r="Q98" s="446"/>
      <c r="R98" s="446"/>
      <c r="S98" s="446"/>
      <c r="T98" s="446"/>
      <c r="U98" s="447"/>
      <c r="V98" s="448"/>
      <c r="W98" s="450" t="s">
        <v>610</v>
      </c>
      <c r="X98" s="475" t="s">
        <v>601</v>
      </c>
      <c r="Y98" s="446"/>
      <c r="Z98" s="446"/>
      <c r="AA98" s="446"/>
      <c r="AB98" s="447"/>
      <c r="AC98" s="448"/>
      <c r="AD98" s="449"/>
      <c r="AE98" s="446"/>
      <c r="AF98" s="446"/>
      <c r="AG98" s="447"/>
      <c r="AH98" s="1123"/>
      <c r="AI98" s="1154"/>
      <c r="AJ98" s="1111"/>
      <c r="AK98" s="1113"/>
      <c r="AL98" s="1115"/>
      <c r="AM98" s="1117"/>
    </row>
    <row r="99" spans="2:40" s="284" customFormat="1" x14ac:dyDescent="0.4">
      <c r="B99" s="277" t="s">
        <v>597</v>
      </c>
      <c r="C99" s="287"/>
      <c r="D99" s="433"/>
      <c r="E99" s="433"/>
      <c r="F99" s="433"/>
      <c r="G99" s="434"/>
      <c r="H99" s="435"/>
      <c r="I99" s="436"/>
      <c r="J99" s="433"/>
      <c r="K99" s="433"/>
      <c r="L99" s="433"/>
      <c r="M99" s="433"/>
      <c r="N99" s="434"/>
      <c r="O99" s="435"/>
      <c r="P99" s="436"/>
      <c r="Q99" s="433"/>
      <c r="R99" s="433"/>
      <c r="S99" s="433"/>
      <c r="T99" s="433"/>
      <c r="U99" s="434"/>
      <c r="V99" s="435"/>
      <c r="W99" s="437"/>
      <c r="X99" s="437"/>
      <c r="Y99" s="433"/>
      <c r="Z99" s="433"/>
      <c r="AA99" s="433"/>
      <c r="AB99" s="434"/>
      <c r="AC99" s="435"/>
      <c r="AD99" s="436"/>
      <c r="AE99" s="433"/>
      <c r="AF99" s="433"/>
      <c r="AG99" s="434"/>
      <c r="AH99" s="452">
        <f>COUNTIF(C99:AG99,"●")</f>
        <v>0</v>
      </c>
      <c r="AI99" s="531">
        <v>0</v>
      </c>
      <c r="AJ99" s="532"/>
      <c r="AK99" s="455" t="e">
        <f>ROUNDDOWN(AH99/AI99,3)</f>
        <v>#DIV/0!</v>
      </c>
      <c r="AL99" s="456"/>
      <c r="AM99" s="457"/>
    </row>
    <row r="100" spans="2:40" s="284" customFormat="1" ht="19.5" thickBot="1" x14ac:dyDescent="0.45">
      <c r="B100" s="311" t="s">
        <v>632</v>
      </c>
      <c r="C100" s="288"/>
      <c r="D100" s="462"/>
      <c r="E100" s="462"/>
      <c r="F100" s="462"/>
      <c r="G100" s="479"/>
      <c r="H100" s="463"/>
      <c r="I100" s="461"/>
      <c r="J100" s="462"/>
      <c r="K100" s="462"/>
      <c r="L100" s="462"/>
      <c r="M100" s="462"/>
      <c r="N100" s="479"/>
      <c r="O100" s="463"/>
      <c r="P100" s="461"/>
      <c r="Q100" s="462"/>
      <c r="R100" s="462"/>
      <c r="S100" s="462"/>
      <c r="T100" s="462"/>
      <c r="U100" s="479"/>
      <c r="V100" s="463"/>
      <c r="W100" s="464"/>
      <c r="X100" s="464"/>
      <c r="Y100" s="462"/>
      <c r="Z100" s="462"/>
      <c r="AA100" s="462"/>
      <c r="AB100" s="479"/>
      <c r="AC100" s="463"/>
      <c r="AD100" s="461"/>
      <c r="AE100" s="462"/>
      <c r="AF100" s="462"/>
      <c r="AG100" s="479"/>
      <c r="AH100" s="481">
        <f>COUNTIF(C100:AG100,"●")</f>
        <v>0</v>
      </c>
      <c r="AI100" s="533">
        <v>0</v>
      </c>
      <c r="AJ100" s="534"/>
      <c r="AK100" s="469" t="e">
        <f>ROUNDDOWN(AH100/AI100,3)</f>
        <v>#DIV/0!</v>
      </c>
      <c r="AL100" s="470"/>
      <c r="AM100" s="471"/>
    </row>
    <row r="102" spans="2:40" ht="20.100000000000001" customHeight="1" x14ac:dyDescent="0.4">
      <c r="B102" s="290" t="s">
        <v>611</v>
      </c>
      <c r="AF102" s="1100" t="s">
        <v>612</v>
      </c>
      <c r="AG102" s="1100"/>
      <c r="AH102" s="1100"/>
      <c r="AI102" s="1101">
        <f>AH11+AH19+AH27+AH35+AH43+AH51+AH59+AH67+AH75+AH83+AH91+AH99</f>
        <v>83</v>
      </c>
      <c r="AJ102" s="1101"/>
      <c r="AK102" s="1101"/>
    </row>
    <row r="103" spans="2:40" ht="20.100000000000001" customHeight="1" x14ac:dyDescent="0.4">
      <c r="AF103" s="1092" t="s">
        <v>640</v>
      </c>
      <c r="AG103" s="1093"/>
      <c r="AH103" s="1093"/>
      <c r="AI103" s="1101">
        <f>AH12+AH20+AH28+AH36+AH44+AH52+AH60+AH68+AH76+AH84+AH92+AH100</f>
        <v>0</v>
      </c>
      <c r="AJ103" s="1101"/>
      <c r="AK103" s="1101"/>
    </row>
    <row r="104" spans="2:40" ht="20.100000000000001" customHeight="1" x14ac:dyDescent="0.4">
      <c r="AF104" s="317" t="s">
        <v>641</v>
      </c>
    </row>
    <row r="105" spans="2:40" ht="20.100000000000001" customHeight="1" x14ac:dyDescent="0.4">
      <c r="AF105" s="1102" t="s">
        <v>715</v>
      </c>
      <c r="AG105" s="1103"/>
      <c r="AH105" s="1103"/>
      <c r="AI105" s="1101">
        <f>AI11+AI19+AI27+AI35+AI43+AI51+AI59+AI67+AI75+AI83+AI91+AI99</f>
        <v>248</v>
      </c>
      <c r="AJ105" s="1101"/>
      <c r="AK105" s="1101"/>
    </row>
    <row r="106" spans="2:40" ht="20.100000000000001" customHeight="1" x14ac:dyDescent="0.4">
      <c r="AF106" s="1092" t="s">
        <v>716</v>
      </c>
      <c r="AG106" s="1093"/>
      <c r="AH106" s="1093"/>
      <c r="AI106" s="1094">
        <f>AI12+AI20+AI28+AI36+AI44+AI52+AI60+AI68+AI76+AI84+AI92+AI100</f>
        <v>0</v>
      </c>
      <c r="AJ106" s="1094"/>
      <c r="AK106" s="1094"/>
    </row>
    <row r="107" spans="2:40" ht="20.100000000000001" customHeight="1" x14ac:dyDescent="0.4">
      <c r="AF107" s="317" t="s">
        <v>641</v>
      </c>
    </row>
    <row r="108" spans="2:40" ht="20.100000000000001" customHeight="1" x14ac:dyDescent="0.4">
      <c r="B108" s="291"/>
      <c r="AF108" s="1095" t="s">
        <v>717</v>
      </c>
      <c r="AG108" s="1096"/>
      <c r="AH108" s="1096"/>
      <c r="AI108" s="1097">
        <f>ROUNDDOWN(AI102/AI105,3)</f>
        <v>0.33400000000000002</v>
      </c>
      <c r="AJ108" s="1097"/>
      <c r="AK108" s="1097"/>
    </row>
    <row r="109" spans="2:40" ht="20.100000000000001" customHeight="1" x14ac:dyDescent="0.4">
      <c r="AF109" s="1098" t="s">
        <v>718</v>
      </c>
      <c r="AG109" s="1098"/>
      <c r="AH109" s="1098"/>
      <c r="AI109" s="1099" t="e">
        <f>ROUNDDOWN(AI103/AI106,3)</f>
        <v>#DIV/0!</v>
      </c>
      <c r="AJ109" s="1099"/>
      <c r="AK109" s="1099"/>
    </row>
    <row r="110" spans="2:40" ht="20.100000000000001" customHeight="1" x14ac:dyDescent="0.4">
      <c r="AF110" s="1082"/>
      <c r="AG110" s="1083"/>
      <c r="AH110" s="1083"/>
      <c r="AI110" s="1084"/>
      <c r="AJ110" s="1084"/>
      <c r="AK110" s="1084"/>
    </row>
    <row r="112" spans="2:40" x14ac:dyDescent="0.4">
      <c r="AN112" s="301"/>
    </row>
    <row r="113" spans="3:44" ht="14.25" customHeight="1" x14ac:dyDescent="0.15">
      <c r="C113" s="42"/>
      <c r="D113" s="42"/>
      <c r="E113" s="42"/>
      <c r="F113" s="42"/>
      <c r="G113" s="42"/>
      <c r="H113" s="42"/>
      <c r="I113" s="42"/>
      <c r="R113" s="42"/>
      <c r="AF113" s="1085"/>
      <c r="AG113" s="1086"/>
      <c r="AH113" s="1086"/>
      <c r="AI113" s="1087"/>
      <c r="AJ113" s="1087"/>
      <c r="AK113" s="1087"/>
    </row>
    <row r="114" spans="3:44" ht="14.25" customHeight="1" x14ac:dyDescent="0.15">
      <c r="C114" s="42"/>
      <c r="D114" s="41"/>
      <c r="E114" s="42"/>
      <c r="F114" s="42"/>
      <c r="G114" s="42"/>
      <c r="H114" s="42"/>
      <c r="I114" s="42"/>
      <c r="R114" s="42"/>
      <c r="AF114" s="318"/>
      <c r="AG114" s="318"/>
      <c r="AH114" s="318"/>
      <c r="AI114" s="431"/>
      <c r="AJ114" s="431"/>
      <c r="AK114" s="431"/>
      <c r="AP114" s="1088" t="s">
        <v>613</v>
      </c>
      <c r="AQ114" s="1089"/>
      <c r="AR114" s="1089"/>
    </row>
    <row r="115" spans="3:44" ht="14.25" customHeight="1" x14ac:dyDescent="0.15">
      <c r="C115" s="42"/>
      <c r="D115" s="42"/>
      <c r="E115" s="42"/>
      <c r="F115" s="42"/>
      <c r="G115" s="42"/>
      <c r="H115" s="42"/>
      <c r="I115" s="42"/>
      <c r="R115" s="42"/>
      <c r="AF115" s="1085"/>
      <c r="AG115" s="1086"/>
      <c r="AH115" s="1086"/>
      <c r="AI115" s="1087"/>
      <c r="AJ115" s="1087"/>
      <c r="AK115" s="1087"/>
      <c r="AP115" s="1090" t="s">
        <v>642</v>
      </c>
      <c r="AQ115" s="1091"/>
      <c r="AR115" s="1091"/>
    </row>
    <row r="116" spans="3:44" x14ac:dyDescent="0.15">
      <c r="C116" s="42"/>
      <c r="D116" s="42"/>
      <c r="E116" s="41"/>
      <c r="F116" s="42"/>
      <c r="G116" s="42"/>
      <c r="H116" s="42"/>
      <c r="I116" s="42"/>
      <c r="R116" s="41"/>
      <c r="AN116" s="301"/>
    </row>
    <row r="117" spans="3:44" x14ac:dyDescent="0.15">
      <c r="C117" s="42"/>
      <c r="D117" s="43"/>
      <c r="E117" s="42"/>
      <c r="F117" s="42"/>
      <c r="G117" s="42"/>
      <c r="H117" s="42"/>
      <c r="I117" s="42"/>
      <c r="R117" s="42"/>
    </row>
    <row r="118" spans="3:44" x14ac:dyDescent="0.4">
      <c r="AN118" s="301"/>
    </row>
    <row r="119" spans="3:44" x14ac:dyDescent="0.4">
      <c r="AN119" s="301"/>
    </row>
  </sheetData>
  <mergeCells count="189">
    <mergeCell ref="AL9:AL10"/>
    <mergeCell ref="AM9:AM10"/>
    <mergeCell ref="C14:AG14"/>
    <mergeCell ref="AH14:AH18"/>
    <mergeCell ref="AI14:AI18"/>
    <mergeCell ref="AJ14:AL16"/>
    <mergeCell ref="AM14:AM16"/>
    <mergeCell ref="T1:AB1"/>
    <mergeCell ref="C6:AG6"/>
    <mergeCell ref="AH6:AH10"/>
    <mergeCell ref="AI6:AI10"/>
    <mergeCell ref="AJ6:AL8"/>
    <mergeCell ref="AM6:AM8"/>
    <mergeCell ref="C7:E7"/>
    <mergeCell ref="F7:L7"/>
    <mergeCell ref="M7:S7"/>
    <mergeCell ref="T7:Z7"/>
    <mergeCell ref="D15:J15"/>
    <mergeCell ref="K15:Q15"/>
    <mergeCell ref="R15:X15"/>
    <mergeCell ref="Y15:AE15"/>
    <mergeCell ref="AF15:AG15"/>
    <mergeCell ref="AJ17:AJ18"/>
    <mergeCell ref="AA7:AG7"/>
    <mergeCell ref="AJ9:AJ10"/>
    <mergeCell ref="AK9:AK10"/>
    <mergeCell ref="O23:U23"/>
    <mergeCell ref="V23:AB23"/>
    <mergeCell ref="AC23:AG23"/>
    <mergeCell ref="AJ25:AJ26"/>
    <mergeCell ref="AK25:AK26"/>
    <mergeCell ref="AL25:AL26"/>
    <mergeCell ref="AK17:AK18"/>
    <mergeCell ref="AL17:AL18"/>
    <mergeCell ref="AM17:AM18"/>
    <mergeCell ref="C22:AG22"/>
    <mergeCell ref="AH22:AH26"/>
    <mergeCell ref="AI22:AI26"/>
    <mergeCell ref="AJ22:AL24"/>
    <mergeCell ref="AM22:AM24"/>
    <mergeCell ref="C23:G23"/>
    <mergeCell ref="H23:N23"/>
    <mergeCell ref="AL33:AL34"/>
    <mergeCell ref="AM33:AM34"/>
    <mergeCell ref="C38:AG38"/>
    <mergeCell ref="AH38:AH42"/>
    <mergeCell ref="AI38:AI42"/>
    <mergeCell ref="AJ38:AL40"/>
    <mergeCell ref="AM38:AM40"/>
    <mergeCell ref="AM25:AM26"/>
    <mergeCell ref="C30:AG30"/>
    <mergeCell ref="AH30:AH34"/>
    <mergeCell ref="AI30:AI34"/>
    <mergeCell ref="AJ30:AL32"/>
    <mergeCell ref="AM30:AM32"/>
    <mergeCell ref="C31:E31"/>
    <mergeCell ref="F31:L31"/>
    <mergeCell ref="M31:S31"/>
    <mergeCell ref="T31:Z31"/>
    <mergeCell ref="C39:I39"/>
    <mergeCell ref="J39:P39"/>
    <mergeCell ref="Q39:W39"/>
    <mergeCell ref="X39:AD39"/>
    <mergeCell ref="AE39:AG39"/>
    <mergeCell ref="AJ41:AJ42"/>
    <mergeCell ref="AA31:AG31"/>
    <mergeCell ref="AJ33:AJ34"/>
    <mergeCell ref="AK33:AK34"/>
    <mergeCell ref="N47:T47"/>
    <mergeCell ref="U47:AA47"/>
    <mergeCell ref="AB47:AG47"/>
    <mergeCell ref="AJ49:AJ50"/>
    <mergeCell ref="AK49:AK50"/>
    <mergeCell ref="AL49:AL50"/>
    <mergeCell ref="AK41:AK42"/>
    <mergeCell ref="AL41:AL42"/>
    <mergeCell ref="AM41:AM42"/>
    <mergeCell ref="C46:AG46"/>
    <mergeCell ref="AH46:AH50"/>
    <mergeCell ref="AI46:AI50"/>
    <mergeCell ref="AJ46:AL48"/>
    <mergeCell ref="AM46:AM48"/>
    <mergeCell ref="C47:F47"/>
    <mergeCell ref="G47:M47"/>
    <mergeCell ref="AL57:AL58"/>
    <mergeCell ref="AM57:AM58"/>
    <mergeCell ref="C62:AG62"/>
    <mergeCell ref="AH62:AH66"/>
    <mergeCell ref="AI62:AI66"/>
    <mergeCell ref="AJ62:AL64"/>
    <mergeCell ref="AM62:AM64"/>
    <mergeCell ref="AM49:AM50"/>
    <mergeCell ref="C54:AG54"/>
    <mergeCell ref="AH54:AH58"/>
    <mergeCell ref="AI54:AI58"/>
    <mergeCell ref="AJ54:AL56"/>
    <mergeCell ref="AM54:AM56"/>
    <mergeCell ref="C55:D55"/>
    <mergeCell ref="E55:K55"/>
    <mergeCell ref="L55:R55"/>
    <mergeCell ref="S55:Y55"/>
    <mergeCell ref="C63:H63"/>
    <mergeCell ref="I63:O63"/>
    <mergeCell ref="P63:V63"/>
    <mergeCell ref="W63:AC63"/>
    <mergeCell ref="AD63:AG63"/>
    <mergeCell ref="AJ65:AJ66"/>
    <mergeCell ref="Z55:AF55"/>
    <mergeCell ref="AJ57:AJ58"/>
    <mergeCell ref="AK57:AK58"/>
    <mergeCell ref="N71:T71"/>
    <mergeCell ref="U71:AA71"/>
    <mergeCell ref="AB71:AG71"/>
    <mergeCell ref="AJ73:AJ74"/>
    <mergeCell ref="AK73:AK74"/>
    <mergeCell ref="AL73:AL74"/>
    <mergeCell ref="AK65:AK66"/>
    <mergeCell ref="AL65:AL66"/>
    <mergeCell ref="AM65:AM66"/>
    <mergeCell ref="C70:AG70"/>
    <mergeCell ref="AH70:AH74"/>
    <mergeCell ref="AI70:AI74"/>
    <mergeCell ref="AJ70:AL72"/>
    <mergeCell ref="AM70:AM72"/>
    <mergeCell ref="C71:F71"/>
    <mergeCell ref="G71:M71"/>
    <mergeCell ref="AL81:AL82"/>
    <mergeCell ref="AM81:AM82"/>
    <mergeCell ref="C86:AG86"/>
    <mergeCell ref="AH86:AH90"/>
    <mergeCell ref="AI86:AI90"/>
    <mergeCell ref="AJ86:AL88"/>
    <mergeCell ref="AM86:AM88"/>
    <mergeCell ref="AM73:AM74"/>
    <mergeCell ref="C78:AG78"/>
    <mergeCell ref="AH78:AH82"/>
    <mergeCell ref="AI78:AI82"/>
    <mergeCell ref="AJ78:AL80"/>
    <mergeCell ref="AM78:AM80"/>
    <mergeCell ref="D79:J79"/>
    <mergeCell ref="K79:Q79"/>
    <mergeCell ref="R79:X79"/>
    <mergeCell ref="Y79:AE79"/>
    <mergeCell ref="C87:G87"/>
    <mergeCell ref="H87:N87"/>
    <mergeCell ref="O87:U87"/>
    <mergeCell ref="V87:AB87"/>
    <mergeCell ref="AC87:AG87"/>
    <mergeCell ref="AJ89:AJ90"/>
    <mergeCell ref="AF79:AG79"/>
    <mergeCell ref="AJ81:AJ82"/>
    <mergeCell ref="AK81:AK82"/>
    <mergeCell ref="AK89:AK90"/>
    <mergeCell ref="AL89:AL90"/>
    <mergeCell ref="AM89:AM90"/>
    <mergeCell ref="C94:AG94"/>
    <mergeCell ref="AH94:AH98"/>
    <mergeCell ref="AI94:AI98"/>
    <mergeCell ref="AJ94:AL96"/>
    <mergeCell ref="AM94:AM96"/>
    <mergeCell ref="C95:G95"/>
    <mergeCell ref="H95:N95"/>
    <mergeCell ref="AM97:AM98"/>
    <mergeCell ref="AF102:AH102"/>
    <mergeCell ref="AI102:AK102"/>
    <mergeCell ref="AF103:AH103"/>
    <mergeCell ref="AI103:AK103"/>
    <mergeCell ref="AF105:AH105"/>
    <mergeCell ref="AI105:AK105"/>
    <mergeCell ref="O95:U95"/>
    <mergeCell ref="V95:AB95"/>
    <mergeCell ref="AC95:AG95"/>
    <mergeCell ref="AJ97:AJ98"/>
    <mergeCell ref="AK97:AK98"/>
    <mergeCell ref="AL97:AL98"/>
    <mergeCell ref="AF110:AH110"/>
    <mergeCell ref="AI110:AK110"/>
    <mergeCell ref="AF113:AH113"/>
    <mergeCell ref="AI113:AK113"/>
    <mergeCell ref="AP114:AR114"/>
    <mergeCell ref="AF115:AH115"/>
    <mergeCell ref="AI115:AK115"/>
    <mergeCell ref="AP115:AR115"/>
    <mergeCell ref="AF106:AH106"/>
    <mergeCell ref="AI106:AK106"/>
    <mergeCell ref="AF108:AH108"/>
    <mergeCell ref="AI108:AK108"/>
    <mergeCell ref="AF109:AH109"/>
    <mergeCell ref="AI109:AK109"/>
  </mergeCells>
  <phoneticPr fontId="1"/>
  <dataValidations count="2">
    <dataValidation type="list" allowBlank="1" showInputMessage="1" showErrorMessage="1" sqref="AL11:AM12 AL99:AM100 AL91:AM92 AL83:AM84 AL75:AM76 AL67:AM68 AL59:AM60 AL51:AM52 AL43:AM44 AL35:AM36 AL27:AM28 AL19:AM20">
      <formula1>$AN$12:$AN$14</formula1>
    </dataValidation>
    <dataValidation type="list" allowBlank="1" showInputMessage="1" showErrorMessage="1" sqref="AI115:AK115 AI113:AK113">
      <formula1>$AN$117:$AN$119</formula1>
    </dataValidation>
  </dataValidations>
  <printOptions horizontalCentered="1"/>
  <pageMargins left="0.9055118110236221" right="0.70866141732283472" top="0.9055118110236221" bottom="0.47244094488188981" header="0.31496062992125984" footer="0.31496062992125984"/>
  <pageSetup paperSize="9" scale="54" fitToHeight="0" orientation="portrait" r:id="rId1"/>
  <rowBreaks count="1" manualBreakCount="1">
    <brk id="61" min="1" max="38" man="1"/>
  </rowBreaks>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AR119"/>
  <sheetViews>
    <sheetView view="pageBreakPreview" zoomScale="71" zoomScaleNormal="75" zoomScaleSheetLayoutView="71" workbookViewId="0">
      <selection activeCell="AL1" sqref="AL1"/>
    </sheetView>
  </sheetViews>
  <sheetFormatPr defaultColWidth="9" defaultRowHeight="18.75" x14ac:dyDescent="0.4"/>
  <cols>
    <col min="1" max="1" width="1.5" style="273" customWidth="1"/>
    <col min="2" max="2" width="5.125" style="273" customWidth="1"/>
    <col min="3" max="35" width="4.125" style="273" customWidth="1"/>
    <col min="36" max="38" width="4.125" style="289" customWidth="1"/>
    <col min="39" max="41" width="4.125" style="273" customWidth="1"/>
    <col min="42" max="16384" width="9" style="273"/>
  </cols>
  <sheetData>
    <row r="1" spans="2:40" ht="33.75" thickBot="1" x14ac:dyDescent="0.45">
      <c r="B1" s="272" t="s">
        <v>583</v>
      </c>
      <c r="L1" s="272"/>
      <c r="Q1" s="297"/>
      <c r="R1" s="297"/>
      <c r="S1" s="1161" t="s">
        <v>729</v>
      </c>
      <c r="T1" s="1164"/>
      <c r="U1" s="1164"/>
      <c r="V1" s="1164"/>
      <c r="W1" s="1164"/>
      <c r="X1" s="1164"/>
      <c r="Y1" s="1164"/>
      <c r="Z1" s="1164"/>
      <c r="AA1" s="1164"/>
      <c r="AB1" s="1165"/>
      <c r="AC1" s="297"/>
      <c r="AF1" s="272" t="s">
        <v>706</v>
      </c>
    </row>
    <row r="3" spans="2:40" ht="24" x14ac:dyDescent="0.4">
      <c r="B3" s="274" t="s">
        <v>584</v>
      </c>
      <c r="C3" s="275"/>
      <c r="P3" s="274"/>
      <c r="R3" s="274"/>
      <c r="U3" s="274" t="s">
        <v>707</v>
      </c>
      <c r="AN3" s="301"/>
    </row>
    <row r="4" spans="2:40" ht="24" x14ac:dyDescent="0.4">
      <c r="B4" s="275" t="s">
        <v>693</v>
      </c>
      <c r="C4" s="275"/>
      <c r="P4" s="301"/>
      <c r="AN4" s="302"/>
    </row>
    <row r="5" spans="2:40" ht="19.149999999999999" customHeight="1" thickBot="1" x14ac:dyDescent="0.45">
      <c r="B5" s="301" t="s">
        <v>694</v>
      </c>
      <c r="AN5" s="302"/>
    </row>
    <row r="6" spans="2:40" ht="13.5" customHeight="1" x14ac:dyDescent="0.4">
      <c r="B6" s="276" t="s">
        <v>585</v>
      </c>
      <c r="C6" s="1140">
        <v>4</v>
      </c>
      <c r="D6" s="1141"/>
      <c r="E6" s="1141"/>
      <c r="F6" s="1141"/>
      <c r="G6" s="1141"/>
      <c r="H6" s="1141"/>
      <c r="I6" s="1141"/>
      <c r="J6" s="1141"/>
      <c r="K6" s="1141"/>
      <c r="L6" s="1141"/>
      <c r="M6" s="1141"/>
      <c r="N6" s="1141"/>
      <c r="O6" s="1141"/>
      <c r="P6" s="1141"/>
      <c r="Q6" s="1141"/>
      <c r="R6" s="1141"/>
      <c r="S6" s="1141"/>
      <c r="T6" s="1141"/>
      <c r="U6" s="1141"/>
      <c r="V6" s="1141"/>
      <c r="W6" s="1141"/>
      <c r="X6" s="1141"/>
      <c r="Y6" s="1141"/>
      <c r="Z6" s="1141"/>
      <c r="AA6" s="1141"/>
      <c r="AB6" s="1141"/>
      <c r="AC6" s="1141"/>
      <c r="AD6" s="1141"/>
      <c r="AE6" s="1141"/>
      <c r="AF6" s="1141"/>
      <c r="AG6" s="1141"/>
      <c r="AH6" s="1121" t="s">
        <v>586</v>
      </c>
      <c r="AI6" s="1152" t="s">
        <v>587</v>
      </c>
      <c r="AJ6" s="1127" t="s">
        <v>629</v>
      </c>
      <c r="AK6" s="1128"/>
      <c r="AL6" s="1129"/>
      <c r="AM6" s="1136" t="s">
        <v>708</v>
      </c>
      <c r="AN6" s="302"/>
    </row>
    <row r="7" spans="2:40" ht="13.5" customHeight="1" x14ac:dyDescent="0.4">
      <c r="B7" s="432" t="s">
        <v>709</v>
      </c>
      <c r="C7" s="1146">
        <v>1</v>
      </c>
      <c r="D7" s="1144"/>
      <c r="E7" s="1150"/>
      <c r="F7" s="1107">
        <v>2</v>
      </c>
      <c r="G7" s="1108"/>
      <c r="H7" s="1108"/>
      <c r="I7" s="1108"/>
      <c r="J7" s="1108"/>
      <c r="K7" s="1108"/>
      <c r="L7" s="1139"/>
      <c r="M7" s="1146">
        <v>3</v>
      </c>
      <c r="N7" s="1144"/>
      <c r="O7" s="1144"/>
      <c r="P7" s="1144"/>
      <c r="Q7" s="1144"/>
      <c r="R7" s="1144"/>
      <c r="S7" s="1150"/>
      <c r="T7" s="1107">
        <v>4</v>
      </c>
      <c r="U7" s="1108"/>
      <c r="V7" s="1108"/>
      <c r="W7" s="1108"/>
      <c r="X7" s="1108"/>
      <c r="Y7" s="1108"/>
      <c r="Z7" s="1139"/>
      <c r="AA7" s="1146">
        <v>5</v>
      </c>
      <c r="AB7" s="1144"/>
      <c r="AC7" s="1144"/>
      <c r="AD7" s="1144"/>
      <c r="AE7" s="1144"/>
      <c r="AF7" s="1144"/>
      <c r="AG7" s="1147"/>
      <c r="AH7" s="1122"/>
      <c r="AI7" s="1153"/>
      <c r="AJ7" s="1130"/>
      <c r="AK7" s="1131"/>
      <c r="AL7" s="1132"/>
      <c r="AM7" s="1137"/>
      <c r="AN7" s="302"/>
    </row>
    <row r="8" spans="2:40" x14ac:dyDescent="0.4">
      <c r="B8" s="277" t="s">
        <v>588</v>
      </c>
      <c r="C8" s="287">
        <v>1</v>
      </c>
      <c r="D8" s="433">
        <f>+C8+1</f>
        <v>2</v>
      </c>
      <c r="E8" s="434">
        <f t="shared" ref="E8:AE8" si="0">+D8+1</f>
        <v>3</v>
      </c>
      <c r="F8" s="435">
        <f t="shared" si="0"/>
        <v>4</v>
      </c>
      <c r="G8" s="436">
        <f t="shared" si="0"/>
        <v>5</v>
      </c>
      <c r="H8" s="433">
        <f t="shared" si="0"/>
        <v>6</v>
      </c>
      <c r="I8" s="433">
        <f t="shared" si="0"/>
        <v>7</v>
      </c>
      <c r="J8" s="433">
        <f t="shared" si="0"/>
        <v>8</v>
      </c>
      <c r="K8" s="433">
        <f t="shared" si="0"/>
        <v>9</v>
      </c>
      <c r="L8" s="434">
        <f t="shared" si="0"/>
        <v>10</v>
      </c>
      <c r="M8" s="435">
        <f t="shared" si="0"/>
        <v>11</v>
      </c>
      <c r="N8" s="436">
        <f t="shared" si="0"/>
        <v>12</v>
      </c>
      <c r="O8" s="433">
        <f t="shared" si="0"/>
        <v>13</v>
      </c>
      <c r="P8" s="433">
        <f t="shared" si="0"/>
        <v>14</v>
      </c>
      <c r="Q8" s="433">
        <f t="shared" si="0"/>
        <v>15</v>
      </c>
      <c r="R8" s="433">
        <f t="shared" si="0"/>
        <v>16</v>
      </c>
      <c r="S8" s="434">
        <f t="shared" si="0"/>
        <v>17</v>
      </c>
      <c r="T8" s="435">
        <f t="shared" si="0"/>
        <v>18</v>
      </c>
      <c r="U8" s="436">
        <f t="shared" si="0"/>
        <v>19</v>
      </c>
      <c r="V8" s="433">
        <f t="shared" si="0"/>
        <v>20</v>
      </c>
      <c r="W8" s="433">
        <f t="shared" si="0"/>
        <v>21</v>
      </c>
      <c r="X8" s="433">
        <f t="shared" si="0"/>
        <v>22</v>
      </c>
      <c r="Y8" s="433">
        <f t="shared" si="0"/>
        <v>23</v>
      </c>
      <c r="Z8" s="434">
        <f t="shared" si="0"/>
        <v>24</v>
      </c>
      <c r="AA8" s="435">
        <f t="shared" si="0"/>
        <v>25</v>
      </c>
      <c r="AB8" s="436">
        <f t="shared" si="0"/>
        <v>26</v>
      </c>
      <c r="AC8" s="433">
        <f t="shared" si="0"/>
        <v>27</v>
      </c>
      <c r="AD8" s="433">
        <f t="shared" si="0"/>
        <v>28</v>
      </c>
      <c r="AE8" s="437">
        <f t="shared" si="0"/>
        <v>29</v>
      </c>
      <c r="AF8" s="433">
        <f>+AE8+1</f>
        <v>30</v>
      </c>
      <c r="AG8" s="438"/>
      <c r="AH8" s="1122"/>
      <c r="AI8" s="1153"/>
      <c r="AJ8" s="1133"/>
      <c r="AK8" s="1134"/>
      <c r="AL8" s="1135"/>
      <c r="AM8" s="1137"/>
      <c r="AN8" s="302"/>
    </row>
    <row r="9" spans="2:40" x14ac:dyDescent="0.4">
      <c r="B9" s="277" t="s">
        <v>589</v>
      </c>
      <c r="C9" s="439" t="s">
        <v>695</v>
      </c>
      <c r="D9" s="440" t="s">
        <v>592</v>
      </c>
      <c r="E9" s="441" t="s">
        <v>593</v>
      </c>
      <c r="F9" s="442" t="s">
        <v>594</v>
      </c>
      <c r="G9" s="443" t="s">
        <v>546</v>
      </c>
      <c r="H9" s="440" t="s">
        <v>545</v>
      </c>
      <c r="I9" s="440" t="s">
        <v>590</v>
      </c>
      <c r="J9" s="440" t="s">
        <v>591</v>
      </c>
      <c r="K9" s="440" t="s">
        <v>592</v>
      </c>
      <c r="L9" s="441" t="s">
        <v>593</v>
      </c>
      <c r="M9" s="442" t="s">
        <v>594</v>
      </c>
      <c r="N9" s="443" t="s">
        <v>546</v>
      </c>
      <c r="O9" s="440" t="s">
        <v>545</v>
      </c>
      <c r="P9" s="440" t="s">
        <v>590</v>
      </c>
      <c r="Q9" s="440" t="s">
        <v>591</v>
      </c>
      <c r="R9" s="440" t="s">
        <v>592</v>
      </c>
      <c r="S9" s="441" t="s">
        <v>593</v>
      </c>
      <c r="T9" s="442" t="s">
        <v>594</v>
      </c>
      <c r="U9" s="443" t="s">
        <v>546</v>
      </c>
      <c r="V9" s="440" t="s">
        <v>545</v>
      </c>
      <c r="W9" s="440" t="s">
        <v>590</v>
      </c>
      <c r="X9" s="440" t="s">
        <v>591</v>
      </c>
      <c r="Y9" s="440" t="s">
        <v>592</v>
      </c>
      <c r="Z9" s="441" t="s">
        <v>593</v>
      </c>
      <c r="AA9" s="442" t="s">
        <v>594</v>
      </c>
      <c r="AB9" s="443" t="s">
        <v>546</v>
      </c>
      <c r="AC9" s="440" t="s">
        <v>545</v>
      </c>
      <c r="AD9" s="440" t="s">
        <v>590</v>
      </c>
      <c r="AE9" s="444" t="s">
        <v>591</v>
      </c>
      <c r="AF9" s="440" t="s">
        <v>592</v>
      </c>
      <c r="AG9" s="438"/>
      <c r="AH9" s="1122"/>
      <c r="AI9" s="1153"/>
      <c r="AJ9" s="1110" t="s">
        <v>630</v>
      </c>
      <c r="AK9" s="1112" t="s">
        <v>631</v>
      </c>
      <c r="AL9" s="1114" t="s">
        <v>710</v>
      </c>
      <c r="AM9" s="1116" t="s">
        <v>711</v>
      </c>
      <c r="AN9" s="302"/>
    </row>
    <row r="10" spans="2:40" s="283" customFormat="1" ht="99.95" customHeight="1" x14ac:dyDescent="0.4">
      <c r="B10" s="280" t="s">
        <v>595</v>
      </c>
      <c r="C10" s="445"/>
      <c r="D10" s="446"/>
      <c r="E10" s="447"/>
      <c r="F10" s="448"/>
      <c r="G10" s="449"/>
      <c r="H10" s="446"/>
      <c r="I10" s="446"/>
      <c r="J10" s="446"/>
      <c r="K10" s="446"/>
      <c r="L10" s="447"/>
      <c r="M10" s="448"/>
      <c r="N10" s="449"/>
      <c r="O10" s="446"/>
      <c r="P10" s="446"/>
      <c r="Q10" s="446"/>
      <c r="R10" s="446"/>
      <c r="S10" s="447"/>
      <c r="T10" s="448"/>
      <c r="U10" s="449"/>
      <c r="V10" s="446"/>
      <c r="W10" s="446"/>
      <c r="X10" s="446"/>
      <c r="Y10" s="446"/>
      <c r="Z10" s="447"/>
      <c r="AA10" s="448"/>
      <c r="AB10" s="449"/>
      <c r="AC10" s="446"/>
      <c r="AD10" s="446"/>
      <c r="AE10" s="450" t="s">
        <v>596</v>
      </c>
      <c r="AF10" s="446"/>
      <c r="AG10" s="451"/>
      <c r="AH10" s="1123"/>
      <c r="AI10" s="1154"/>
      <c r="AJ10" s="1111"/>
      <c r="AK10" s="1113"/>
      <c r="AL10" s="1115"/>
      <c r="AM10" s="1117"/>
    </row>
    <row r="11" spans="2:40" s="284" customFormat="1" x14ac:dyDescent="0.4">
      <c r="B11" s="277" t="s">
        <v>597</v>
      </c>
      <c r="C11" s="279"/>
      <c r="D11" s="433"/>
      <c r="E11" s="434"/>
      <c r="F11" s="435"/>
      <c r="G11" s="436"/>
      <c r="H11" s="433"/>
      <c r="I11" s="433"/>
      <c r="J11" s="440"/>
      <c r="K11" s="440"/>
      <c r="L11" s="441"/>
      <c r="M11" s="435"/>
      <c r="N11" s="436"/>
      <c r="O11" s="433"/>
      <c r="P11" s="433"/>
      <c r="Q11" s="440"/>
      <c r="R11" s="440"/>
      <c r="S11" s="441"/>
      <c r="T11" s="435"/>
      <c r="U11" s="436"/>
      <c r="V11" s="433"/>
      <c r="W11" s="440"/>
      <c r="X11" s="440"/>
      <c r="Y11" s="440"/>
      <c r="Z11" s="441"/>
      <c r="AA11" s="442"/>
      <c r="AB11" s="436"/>
      <c r="AC11" s="433"/>
      <c r="AD11" s="433"/>
      <c r="AE11" s="437"/>
      <c r="AF11" s="433"/>
      <c r="AG11" s="438"/>
      <c r="AH11" s="452">
        <f>COUNTIF(C11:AG11,"●")</f>
        <v>0</v>
      </c>
      <c r="AI11" s="531">
        <v>0</v>
      </c>
      <c r="AJ11" s="532"/>
      <c r="AK11" s="455" t="e">
        <f>ROUNDDOWN(AH11/AI11,3)</f>
        <v>#DIV/0!</v>
      </c>
      <c r="AL11" s="456"/>
      <c r="AM11" s="457"/>
      <c r="AN11" s="310" t="s">
        <v>712</v>
      </c>
    </row>
    <row r="12" spans="2:40" s="284" customFormat="1" ht="19.5" thickBot="1" x14ac:dyDescent="0.45">
      <c r="B12" s="311" t="s">
        <v>632</v>
      </c>
      <c r="C12" s="286"/>
      <c r="D12" s="458"/>
      <c r="E12" s="459"/>
      <c r="F12" s="460"/>
      <c r="G12" s="461"/>
      <c r="H12" s="462"/>
      <c r="I12" s="462"/>
      <c r="J12" s="458"/>
      <c r="K12" s="458"/>
      <c r="L12" s="459"/>
      <c r="M12" s="463"/>
      <c r="N12" s="461"/>
      <c r="O12" s="462"/>
      <c r="P12" s="462"/>
      <c r="Q12" s="458"/>
      <c r="R12" s="458"/>
      <c r="S12" s="459"/>
      <c r="T12" s="463"/>
      <c r="U12" s="461"/>
      <c r="V12" s="462"/>
      <c r="W12" s="458"/>
      <c r="X12" s="458"/>
      <c r="Y12" s="458"/>
      <c r="Z12" s="459"/>
      <c r="AA12" s="460"/>
      <c r="AB12" s="461"/>
      <c r="AC12" s="462"/>
      <c r="AD12" s="462"/>
      <c r="AE12" s="464"/>
      <c r="AF12" s="462"/>
      <c r="AG12" s="465"/>
      <c r="AH12" s="466">
        <f>COUNTIF(C12:AG12,"●")</f>
        <v>0</v>
      </c>
      <c r="AI12" s="533">
        <v>0</v>
      </c>
      <c r="AJ12" s="534"/>
      <c r="AK12" s="469" t="e">
        <f>ROUNDDOWN(AH12/AI12,3)</f>
        <v>#DIV/0!</v>
      </c>
      <c r="AL12" s="470"/>
      <c r="AM12" s="471"/>
      <c r="AN12" s="313"/>
    </row>
    <row r="13" spans="2:40" ht="19.5" thickBot="1" x14ac:dyDescent="0.45">
      <c r="AN13" s="301" t="s">
        <v>633</v>
      </c>
    </row>
    <row r="14" spans="2:40" ht="13.5" customHeight="1" x14ac:dyDescent="0.4">
      <c r="B14" s="276" t="s">
        <v>585</v>
      </c>
      <c r="C14" s="1140">
        <v>5</v>
      </c>
      <c r="D14" s="1141"/>
      <c r="E14" s="1141"/>
      <c r="F14" s="1141"/>
      <c r="G14" s="1141"/>
      <c r="H14" s="1141"/>
      <c r="I14" s="1141"/>
      <c r="J14" s="1141"/>
      <c r="K14" s="1141"/>
      <c r="L14" s="1141"/>
      <c r="M14" s="1141"/>
      <c r="N14" s="1141"/>
      <c r="O14" s="1141"/>
      <c r="P14" s="1141"/>
      <c r="Q14" s="1141"/>
      <c r="R14" s="1141"/>
      <c r="S14" s="1141"/>
      <c r="T14" s="1141"/>
      <c r="U14" s="1141"/>
      <c r="V14" s="1141"/>
      <c r="W14" s="1141"/>
      <c r="X14" s="1141"/>
      <c r="Y14" s="1141"/>
      <c r="Z14" s="1141"/>
      <c r="AA14" s="1141"/>
      <c r="AB14" s="1141"/>
      <c r="AC14" s="1141"/>
      <c r="AD14" s="1141"/>
      <c r="AE14" s="1141"/>
      <c r="AF14" s="1141"/>
      <c r="AG14" s="1145"/>
      <c r="AH14" s="1121" t="s">
        <v>586</v>
      </c>
      <c r="AI14" s="1152" t="s">
        <v>587</v>
      </c>
      <c r="AJ14" s="1127" t="s">
        <v>629</v>
      </c>
      <c r="AK14" s="1128"/>
      <c r="AL14" s="1129"/>
      <c r="AM14" s="1136" t="s">
        <v>708</v>
      </c>
      <c r="AN14" s="301" t="s">
        <v>634</v>
      </c>
    </row>
    <row r="15" spans="2:40" ht="13.5" customHeight="1" x14ac:dyDescent="0.4">
      <c r="B15" s="432" t="s">
        <v>709</v>
      </c>
      <c r="C15" s="306" t="s">
        <v>713</v>
      </c>
      <c r="D15" s="1104">
        <v>1</v>
      </c>
      <c r="E15" s="1105"/>
      <c r="F15" s="1105"/>
      <c r="G15" s="1105"/>
      <c r="H15" s="1105"/>
      <c r="I15" s="1105"/>
      <c r="J15" s="1106"/>
      <c r="K15" s="1107">
        <v>2</v>
      </c>
      <c r="L15" s="1108"/>
      <c r="M15" s="1108"/>
      <c r="N15" s="1108"/>
      <c r="O15" s="1108"/>
      <c r="P15" s="1108"/>
      <c r="Q15" s="1139"/>
      <c r="R15" s="1104">
        <v>3</v>
      </c>
      <c r="S15" s="1105"/>
      <c r="T15" s="1105"/>
      <c r="U15" s="1105"/>
      <c r="V15" s="1105"/>
      <c r="W15" s="1105"/>
      <c r="X15" s="1106"/>
      <c r="Y15" s="1107">
        <v>4</v>
      </c>
      <c r="Z15" s="1108"/>
      <c r="AA15" s="1108"/>
      <c r="AB15" s="1108"/>
      <c r="AC15" s="1108"/>
      <c r="AD15" s="1108"/>
      <c r="AE15" s="1139"/>
      <c r="AF15" s="1105">
        <v>5</v>
      </c>
      <c r="AG15" s="1151"/>
      <c r="AH15" s="1122"/>
      <c r="AI15" s="1153"/>
      <c r="AJ15" s="1130"/>
      <c r="AK15" s="1131"/>
      <c r="AL15" s="1132"/>
      <c r="AM15" s="1137"/>
      <c r="AN15" s="301"/>
    </row>
    <row r="16" spans="2:40" x14ac:dyDescent="0.4">
      <c r="B16" s="277" t="s">
        <v>588</v>
      </c>
      <c r="C16" s="278">
        <v>1</v>
      </c>
      <c r="D16" s="435">
        <f t="shared" ref="D16:AG16" si="1">+C16+1</f>
        <v>2</v>
      </c>
      <c r="E16" s="436">
        <f t="shared" si="1"/>
        <v>3</v>
      </c>
      <c r="F16" s="437">
        <f t="shared" si="1"/>
        <v>4</v>
      </c>
      <c r="G16" s="437">
        <f t="shared" si="1"/>
        <v>5</v>
      </c>
      <c r="H16" s="437">
        <f t="shared" si="1"/>
        <v>6</v>
      </c>
      <c r="I16" s="433">
        <f t="shared" si="1"/>
        <v>7</v>
      </c>
      <c r="J16" s="434">
        <f t="shared" si="1"/>
        <v>8</v>
      </c>
      <c r="K16" s="435">
        <f t="shared" si="1"/>
        <v>9</v>
      </c>
      <c r="L16" s="436">
        <f t="shared" si="1"/>
        <v>10</v>
      </c>
      <c r="M16" s="433">
        <f t="shared" si="1"/>
        <v>11</v>
      </c>
      <c r="N16" s="433">
        <f t="shared" si="1"/>
        <v>12</v>
      </c>
      <c r="O16" s="433">
        <f t="shared" si="1"/>
        <v>13</v>
      </c>
      <c r="P16" s="433">
        <f t="shared" si="1"/>
        <v>14</v>
      </c>
      <c r="Q16" s="434">
        <f t="shared" si="1"/>
        <v>15</v>
      </c>
      <c r="R16" s="435">
        <f t="shared" si="1"/>
        <v>16</v>
      </c>
      <c r="S16" s="436">
        <f t="shared" si="1"/>
        <v>17</v>
      </c>
      <c r="T16" s="433">
        <f t="shared" si="1"/>
        <v>18</v>
      </c>
      <c r="U16" s="433">
        <f t="shared" si="1"/>
        <v>19</v>
      </c>
      <c r="V16" s="433">
        <f t="shared" si="1"/>
        <v>20</v>
      </c>
      <c r="W16" s="433">
        <f t="shared" si="1"/>
        <v>21</v>
      </c>
      <c r="X16" s="434">
        <f t="shared" si="1"/>
        <v>22</v>
      </c>
      <c r="Y16" s="435">
        <f t="shared" si="1"/>
        <v>23</v>
      </c>
      <c r="Z16" s="436">
        <f t="shared" si="1"/>
        <v>24</v>
      </c>
      <c r="AA16" s="433">
        <f t="shared" si="1"/>
        <v>25</v>
      </c>
      <c r="AB16" s="433">
        <f t="shared" si="1"/>
        <v>26</v>
      </c>
      <c r="AC16" s="433">
        <f t="shared" si="1"/>
        <v>27</v>
      </c>
      <c r="AD16" s="433">
        <f t="shared" si="1"/>
        <v>28</v>
      </c>
      <c r="AE16" s="434">
        <f t="shared" si="1"/>
        <v>29</v>
      </c>
      <c r="AF16" s="435">
        <f t="shared" si="1"/>
        <v>30</v>
      </c>
      <c r="AG16" s="473">
        <f t="shared" si="1"/>
        <v>31</v>
      </c>
      <c r="AH16" s="1122"/>
      <c r="AI16" s="1153"/>
      <c r="AJ16" s="1133"/>
      <c r="AK16" s="1134"/>
      <c r="AL16" s="1135"/>
      <c r="AM16" s="1137"/>
    </row>
    <row r="17" spans="2:42" x14ac:dyDescent="0.4">
      <c r="B17" s="277" t="s">
        <v>589</v>
      </c>
      <c r="C17" s="305" t="s">
        <v>696</v>
      </c>
      <c r="D17" s="442" t="s">
        <v>594</v>
      </c>
      <c r="E17" s="443" t="s">
        <v>546</v>
      </c>
      <c r="F17" s="444" t="s">
        <v>545</v>
      </c>
      <c r="G17" s="444" t="s">
        <v>590</v>
      </c>
      <c r="H17" s="444" t="s">
        <v>591</v>
      </c>
      <c r="I17" s="440" t="s">
        <v>592</v>
      </c>
      <c r="J17" s="441" t="s">
        <v>593</v>
      </c>
      <c r="K17" s="442" t="s">
        <v>594</v>
      </c>
      <c r="L17" s="443" t="s">
        <v>546</v>
      </c>
      <c r="M17" s="440" t="s">
        <v>545</v>
      </c>
      <c r="N17" s="440" t="s">
        <v>590</v>
      </c>
      <c r="O17" s="440" t="s">
        <v>591</v>
      </c>
      <c r="P17" s="440" t="s">
        <v>592</v>
      </c>
      <c r="Q17" s="441" t="s">
        <v>593</v>
      </c>
      <c r="R17" s="442" t="s">
        <v>594</v>
      </c>
      <c r="S17" s="443" t="s">
        <v>546</v>
      </c>
      <c r="T17" s="440" t="s">
        <v>545</v>
      </c>
      <c r="U17" s="440" t="s">
        <v>590</v>
      </c>
      <c r="V17" s="440" t="s">
        <v>591</v>
      </c>
      <c r="W17" s="440" t="s">
        <v>592</v>
      </c>
      <c r="X17" s="441" t="s">
        <v>593</v>
      </c>
      <c r="Y17" s="442" t="s">
        <v>594</v>
      </c>
      <c r="Z17" s="443" t="s">
        <v>546</v>
      </c>
      <c r="AA17" s="440" t="s">
        <v>545</v>
      </c>
      <c r="AB17" s="440" t="s">
        <v>590</v>
      </c>
      <c r="AC17" s="440" t="s">
        <v>591</v>
      </c>
      <c r="AD17" s="440" t="s">
        <v>592</v>
      </c>
      <c r="AE17" s="441" t="s">
        <v>593</v>
      </c>
      <c r="AF17" s="442" t="s">
        <v>594</v>
      </c>
      <c r="AG17" s="474" t="s">
        <v>546</v>
      </c>
      <c r="AH17" s="1122"/>
      <c r="AI17" s="1153"/>
      <c r="AJ17" s="1110" t="s">
        <v>630</v>
      </c>
      <c r="AK17" s="1112" t="s">
        <v>631</v>
      </c>
      <c r="AL17" s="1114" t="s">
        <v>710</v>
      </c>
      <c r="AM17" s="1116" t="s">
        <v>711</v>
      </c>
      <c r="AO17" s="301"/>
    </row>
    <row r="18" spans="2:42" s="283" customFormat="1" ht="99.95" customHeight="1" x14ac:dyDescent="0.4">
      <c r="B18" s="280" t="s">
        <v>595</v>
      </c>
      <c r="C18" s="281"/>
      <c r="D18" s="448"/>
      <c r="E18" s="449" t="s">
        <v>598</v>
      </c>
      <c r="F18" s="450" t="s">
        <v>599</v>
      </c>
      <c r="G18" s="450" t="s">
        <v>600</v>
      </c>
      <c r="H18" s="475" t="s">
        <v>601</v>
      </c>
      <c r="I18" s="446"/>
      <c r="J18" s="447"/>
      <c r="K18" s="448"/>
      <c r="L18" s="449"/>
      <c r="M18" s="476" t="s">
        <v>720</v>
      </c>
      <c r="N18" s="476"/>
      <c r="O18" s="446"/>
      <c r="P18" s="446"/>
      <c r="Q18" s="447"/>
      <c r="R18" s="448"/>
      <c r="S18" s="449"/>
      <c r="T18" s="446"/>
      <c r="U18" s="446"/>
      <c r="V18" s="446"/>
      <c r="W18" s="446"/>
      <c r="X18" s="447"/>
      <c r="Y18" s="448"/>
      <c r="Z18" s="535"/>
      <c r="AA18" s="536" t="s">
        <v>614</v>
      </c>
      <c r="AB18" s="537"/>
      <c r="AC18" s="476"/>
      <c r="AD18" s="476"/>
      <c r="AE18" s="447"/>
      <c r="AF18" s="448"/>
      <c r="AG18" s="478"/>
      <c r="AH18" s="1123"/>
      <c r="AI18" s="1154"/>
      <c r="AJ18" s="1111"/>
      <c r="AK18" s="1113"/>
      <c r="AL18" s="1115"/>
      <c r="AM18" s="1117"/>
    </row>
    <row r="19" spans="2:42" s="284" customFormat="1" x14ac:dyDescent="0.4">
      <c r="B19" s="277" t="s">
        <v>597</v>
      </c>
      <c r="C19" s="278"/>
      <c r="D19" s="435"/>
      <c r="E19" s="436"/>
      <c r="F19" s="437"/>
      <c r="G19" s="437"/>
      <c r="H19" s="437"/>
      <c r="I19" s="433"/>
      <c r="J19" s="434"/>
      <c r="K19" s="435"/>
      <c r="L19" s="436"/>
      <c r="M19" s="433"/>
      <c r="N19" s="433"/>
      <c r="O19" s="433"/>
      <c r="P19" s="433"/>
      <c r="Q19" s="434"/>
      <c r="R19" s="435"/>
      <c r="S19" s="436"/>
      <c r="T19" s="433"/>
      <c r="U19" s="433"/>
      <c r="V19" s="433"/>
      <c r="W19" s="433"/>
      <c r="X19" s="434"/>
      <c r="Y19" s="435"/>
      <c r="Z19" s="436"/>
      <c r="AA19" s="433"/>
      <c r="AB19" s="433"/>
      <c r="AC19" s="440"/>
      <c r="AD19" s="440"/>
      <c r="AE19" s="434"/>
      <c r="AF19" s="503" t="s">
        <v>615</v>
      </c>
      <c r="AG19" s="538" t="s">
        <v>721</v>
      </c>
      <c r="AH19" s="452">
        <f>COUNTIF(C19:AG19,"●")</f>
        <v>2</v>
      </c>
      <c r="AI19" s="531">
        <v>7</v>
      </c>
      <c r="AJ19" s="532">
        <v>2</v>
      </c>
      <c r="AK19" s="455">
        <f>ROUNDDOWN(AH19/AI19,3)</f>
        <v>0.28499999999999998</v>
      </c>
      <c r="AL19" s="456" t="s">
        <v>643</v>
      </c>
      <c r="AM19" s="457"/>
    </row>
    <row r="20" spans="2:42" s="284" customFormat="1" ht="19.5" thickBot="1" x14ac:dyDescent="0.45">
      <c r="B20" s="311" t="s">
        <v>632</v>
      </c>
      <c r="C20" s="285"/>
      <c r="D20" s="463"/>
      <c r="E20" s="461"/>
      <c r="F20" s="464"/>
      <c r="G20" s="464"/>
      <c r="H20" s="464"/>
      <c r="I20" s="462"/>
      <c r="J20" s="479"/>
      <c r="K20" s="463"/>
      <c r="L20" s="461"/>
      <c r="M20" s="462"/>
      <c r="N20" s="462"/>
      <c r="O20" s="462"/>
      <c r="P20" s="462"/>
      <c r="Q20" s="479"/>
      <c r="R20" s="463"/>
      <c r="S20" s="461"/>
      <c r="T20" s="462"/>
      <c r="U20" s="462"/>
      <c r="V20" s="462"/>
      <c r="W20" s="462"/>
      <c r="X20" s="479"/>
      <c r="Y20" s="463"/>
      <c r="Z20" s="461"/>
      <c r="AA20" s="462"/>
      <c r="AB20" s="462"/>
      <c r="AC20" s="462"/>
      <c r="AD20" s="462"/>
      <c r="AE20" s="479"/>
      <c r="AF20" s="460" t="s">
        <v>721</v>
      </c>
      <c r="AG20" s="544" t="s">
        <v>721</v>
      </c>
      <c r="AH20" s="481">
        <f>COUNTIF(C20:AG20,"●")</f>
        <v>2</v>
      </c>
      <c r="AI20" s="533">
        <v>7</v>
      </c>
      <c r="AJ20" s="534">
        <v>2</v>
      </c>
      <c r="AK20" s="469">
        <f>ROUNDDOWN(AH20/AI20,3)</f>
        <v>0.28499999999999998</v>
      </c>
      <c r="AL20" s="470" t="s">
        <v>643</v>
      </c>
      <c r="AM20" s="471"/>
    </row>
    <row r="21" spans="2:42" ht="19.5" thickBot="1" x14ac:dyDescent="0.45"/>
    <row r="22" spans="2:42" ht="13.5" customHeight="1" x14ac:dyDescent="0.4">
      <c r="B22" s="276" t="s">
        <v>585</v>
      </c>
      <c r="C22" s="1140">
        <v>6</v>
      </c>
      <c r="D22" s="1141"/>
      <c r="E22" s="1141"/>
      <c r="F22" s="1141"/>
      <c r="G22" s="1141"/>
      <c r="H22" s="1141"/>
      <c r="I22" s="1141"/>
      <c r="J22" s="1141"/>
      <c r="K22" s="1141"/>
      <c r="L22" s="1141"/>
      <c r="M22" s="1141"/>
      <c r="N22" s="1141"/>
      <c r="O22" s="1141"/>
      <c r="P22" s="1141"/>
      <c r="Q22" s="1141"/>
      <c r="R22" s="1141"/>
      <c r="S22" s="1141"/>
      <c r="T22" s="1141"/>
      <c r="U22" s="1141"/>
      <c r="V22" s="1141"/>
      <c r="W22" s="1141"/>
      <c r="X22" s="1141"/>
      <c r="Y22" s="1141"/>
      <c r="Z22" s="1141"/>
      <c r="AA22" s="1141"/>
      <c r="AB22" s="1141"/>
      <c r="AC22" s="1141"/>
      <c r="AD22" s="1141"/>
      <c r="AE22" s="1141"/>
      <c r="AF22" s="1141"/>
      <c r="AG22" s="1145"/>
      <c r="AH22" s="1121" t="s">
        <v>586</v>
      </c>
      <c r="AI22" s="1152" t="s">
        <v>587</v>
      </c>
      <c r="AJ22" s="1127" t="s">
        <v>629</v>
      </c>
      <c r="AK22" s="1128"/>
      <c r="AL22" s="1129"/>
      <c r="AM22" s="1136" t="s">
        <v>708</v>
      </c>
    </row>
    <row r="23" spans="2:42" ht="13.5" customHeight="1" x14ac:dyDescent="0.4">
      <c r="B23" s="432" t="s">
        <v>709</v>
      </c>
      <c r="C23" s="1143" t="s">
        <v>713</v>
      </c>
      <c r="D23" s="1144"/>
      <c r="E23" s="1144"/>
      <c r="F23" s="1144"/>
      <c r="G23" s="1144"/>
      <c r="H23" s="1104">
        <v>1</v>
      </c>
      <c r="I23" s="1105"/>
      <c r="J23" s="1105"/>
      <c r="K23" s="1105"/>
      <c r="L23" s="1105"/>
      <c r="M23" s="1105"/>
      <c r="N23" s="1106"/>
      <c r="O23" s="1107">
        <v>2</v>
      </c>
      <c r="P23" s="1108"/>
      <c r="Q23" s="1108"/>
      <c r="R23" s="1108"/>
      <c r="S23" s="1108"/>
      <c r="T23" s="1108"/>
      <c r="U23" s="1139"/>
      <c r="V23" s="1104">
        <v>3</v>
      </c>
      <c r="W23" s="1105"/>
      <c r="X23" s="1105"/>
      <c r="Y23" s="1105"/>
      <c r="Z23" s="1105"/>
      <c r="AA23" s="1105"/>
      <c r="AB23" s="1106"/>
      <c r="AC23" s="1107">
        <v>4</v>
      </c>
      <c r="AD23" s="1108"/>
      <c r="AE23" s="1108"/>
      <c r="AF23" s="1108"/>
      <c r="AG23" s="1109"/>
      <c r="AH23" s="1122"/>
      <c r="AI23" s="1153"/>
      <c r="AJ23" s="1130"/>
      <c r="AK23" s="1131"/>
      <c r="AL23" s="1132"/>
      <c r="AM23" s="1137"/>
    </row>
    <row r="24" spans="2:42" x14ac:dyDescent="0.4">
      <c r="B24" s="277" t="s">
        <v>588</v>
      </c>
      <c r="C24" s="287">
        <v>1</v>
      </c>
      <c r="D24" s="433">
        <f t="shared" ref="D24:AF24" si="2">+C24+1</f>
        <v>2</v>
      </c>
      <c r="E24" s="433">
        <f t="shared" si="2"/>
        <v>3</v>
      </c>
      <c r="F24" s="433">
        <f t="shared" si="2"/>
        <v>4</v>
      </c>
      <c r="G24" s="434">
        <f t="shared" si="2"/>
        <v>5</v>
      </c>
      <c r="H24" s="435">
        <f t="shared" si="2"/>
        <v>6</v>
      </c>
      <c r="I24" s="436">
        <f t="shared" si="2"/>
        <v>7</v>
      </c>
      <c r="J24" s="433">
        <f t="shared" si="2"/>
        <v>8</v>
      </c>
      <c r="K24" s="433">
        <f t="shared" si="2"/>
        <v>9</v>
      </c>
      <c r="L24" s="433">
        <f t="shared" si="2"/>
        <v>10</v>
      </c>
      <c r="M24" s="433">
        <f t="shared" si="2"/>
        <v>11</v>
      </c>
      <c r="N24" s="434">
        <f t="shared" si="2"/>
        <v>12</v>
      </c>
      <c r="O24" s="435">
        <f t="shared" si="2"/>
        <v>13</v>
      </c>
      <c r="P24" s="436">
        <f t="shared" si="2"/>
        <v>14</v>
      </c>
      <c r="Q24" s="433">
        <f t="shared" si="2"/>
        <v>15</v>
      </c>
      <c r="R24" s="433">
        <f t="shared" si="2"/>
        <v>16</v>
      </c>
      <c r="S24" s="433">
        <f t="shared" si="2"/>
        <v>17</v>
      </c>
      <c r="T24" s="433">
        <f t="shared" si="2"/>
        <v>18</v>
      </c>
      <c r="U24" s="434">
        <f t="shared" si="2"/>
        <v>19</v>
      </c>
      <c r="V24" s="435">
        <f t="shared" si="2"/>
        <v>20</v>
      </c>
      <c r="W24" s="436">
        <f t="shared" si="2"/>
        <v>21</v>
      </c>
      <c r="X24" s="433">
        <f t="shared" si="2"/>
        <v>22</v>
      </c>
      <c r="Y24" s="433">
        <f t="shared" si="2"/>
        <v>23</v>
      </c>
      <c r="Z24" s="433">
        <f t="shared" si="2"/>
        <v>24</v>
      </c>
      <c r="AA24" s="433">
        <f t="shared" si="2"/>
        <v>25</v>
      </c>
      <c r="AB24" s="434">
        <f t="shared" si="2"/>
        <v>26</v>
      </c>
      <c r="AC24" s="435">
        <f t="shared" si="2"/>
        <v>27</v>
      </c>
      <c r="AD24" s="436">
        <f t="shared" si="2"/>
        <v>28</v>
      </c>
      <c r="AE24" s="433">
        <f t="shared" si="2"/>
        <v>29</v>
      </c>
      <c r="AF24" s="433">
        <f t="shared" si="2"/>
        <v>30</v>
      </c>
      <c r="AG24" s="438"/>
      <c r="AH24" s="1122"/>
      <c r="AI24" s="1153"/>
      <c r="AJ24" s="1133"/>
      <c r="AK24" s="1134"/>
      <c r="AL24" s="1135"/>
      <c r="AM24" s="1137"/>
      <c r="AP24" s="301"/>
    </row>
    <row r="25" spans="2:42" x14ac:dyDescent="0.4">
      <c r="B25" s="277" t="s">
        <v>589</v>
      </c>
      <c r="C25" s="439" t="s">
        <v>697</v>
      </c>
      <c r="D25" s="440" t="s">
        <v>590</v>
      </c>
      <c r="E25" s="440" t="s">
        <v>591</v>
      </c>
      <c r="F25" s="440" t="s">
        <v>592</v>
      </c>
      <c r="G25" s="441" t="s">
        <v>593</v>
      </c>
      <c r="H25" s="442" t="s">
        <v>594</v>
      </c>
      <c r="I25" s="443" t="s">
        <v>546</v>
      </c>
      <c r="J25" s="440" t="s">
        <v>545</v>
      </c>
      <c r="K25" s="440" t="s">
        <v>590</v>
      </c>
      <c r="L25" s="440" t="s">
        <v>591</v>
      </c>
      <c r="M25" s="440" t="s">
        <v>592</v>
      </c>
      <c r="N25" s="441" t="s">
        <v>593</v>
      </c>
      <c r="O25" s="442" t="s">
        <v>594</v>
      </c>
      <c r="P25" s="443" t="s">
        <v>546</v>
      </c>
      <c r="Q25" s="440" t="s">
        <v>545</v>
      </c>
      <c r="R25" s="440" t="s">
        <v>590</v>
      </c>
      <c r="S25" s="440" t="s">
        <v>591</v>
      </c>
      <c r="T25" s="440" t="s">
        <v>592</v>
      </c>
      <c r="U25" s="441" t="s">
        <v>593</v>
      </c>
      <c r="V25" s="442" t="s">
        <v>594</v>
      </c>
      <c r="W25" s="443" t="s">
        <v>546</v>
      </c>
      <c r="X25" s="440" t="s">
        <v>545</v>
      </c>
      <c r="Y25" s="440" t="s">
        <v>590</v>
      </c>
      <c r="Z25" s="440" t="s">
        <v>591</v>
      </c>
      <c r="AA25" s="440" t="s">
        <v>592</v>
      </c>
      <c r="AB25" s="441" t="s">
        <v>593</v>
      </c>
      <c r="AC25" s="442" t="s">
        <v>594</v>
      </c>
      <c r="AD25" s="443" t="s">
        <v>546</v>
      </c>
      <c r="AE25" s="440" t="s">
        <v>545</v>
      </c>
      <c r="AF25" s="440" t="s">
        <v>590</v>
      </c>
      <c r="AG25" s="438"/>
      <c r="AH25" s="1122"/>
      <c r="AI25" s="1153"/>
      <c r="AJ25" s="1110" t="s">
        <v>630</v>
      </c>
      <c r="AK25" s="1112" t="s">
        <v>631</v>
      </c>
      <c r="AL25" s="1114" t="s">
        <v>710</v>
      </c>
      <c r="AM25" s="1116" t="s">
        <v>711</v>
      </c>
    </row>
    <row r="26" spans="2:42" s="283" customFormat="1" ht="99.95" customHeight="1" x14ac:dyDescent="0.4">
      <c r="B26" s="280" t="s">
        <v>595</v>
      </c>
      <c r="C26" s="282"/>
      <c r="D26" s="446"/>
      <c r="E26" s="446"/>
      <c r="F26" s="446"/>
      <c r="G26" s="447"/>
      <c r="H26" s="448"/>
      <c r="I26" s="449"/>
      <c r="J26" s="446"/>
      <c r="K26" s="446"/>
      <c r="L26" s="446"/>
      <c r="M26" s="446"/>
      <c r="N26" s="447"/>
      <c r="O26" s="448"/>
      <c r="P26" s="449"/>
      <c r="Q26" s="446"/>
      <c r="R26" s="476" t="s">
        <v>725</v>
      </c>
      <c r="S26" s="446"/>
      <c r="T26" s="446"/>
      <c r="U26" s="447"/>
      <c r="V26" s="448"/>
      <c r="W26" s="449"/>
      <c r="X26" s="446"/>
      <c r="Y26" s="446"/>
      <c r="Z26" s="446"/>
      <c r="AA26" s="446"/>
      <c r="AB26" s="447"/>
      <c r="AC26" s="482"/>
      <c r="AD26" s="449"/>
      <c r="AE26" s="446"/>
      <c r="AF26" s="446"/>
      <c r="AG26" s="483"/>
      <c r="AH26" s="1123"/>
      <c r="AI26" s="1154"/>
      <c r="AJ26" s="1111"/>
      <c r="AK26" s="1113"/>
      <c r="AL26" s="1115"/>
      <c r="AM26" s="1117"/>
    </row>
    <row r="27" spans="2:42" s="284" customFormat="1" ht="13.5" customHeight="1" x14ac:dyDescent="0.4">
      <c r="B27" s="277" t="s">
        <v>597</v>
      </c>
      <c r="C27" s="287"/>
      <c r="D27" s="433"/>
      <c r="E27" s="433"/>
      <c r="F27" s="433"/>
      <c r="G27" s="434"/>
      <c r="H27" s="442" t="s">
        <v>721</v>
      </c>
      <c r="I27" s="443" t="s">
        <v>721</v>
      </c>
      <c r="J27" s="433"/>
      <c r="K27" s="433"/>
      <c r="L27" s="433"/>
      <c r="M27" s="433"/>
      <c r="N27" s="434"/>
      <c r="O27" s="442" t="s">
        <v>721</v>
      </c>
      <c r="P27" s="443" t="s">
        <v>721</v>
      </c>
      <c r="Q27" s="433"/>
      <c r="R27" s="433"/>
      <c r="S27" s="433"/>
      <c r="T27" s="433"/>
      <c r="U27" s="434"/>
      <c r="V27" s="442" t="s">
        <v>721</v>
      </c>
      <c r="W27" s="443" t="s">
        <v>721</v>
      </c>
      <c r="X27" s="433"/>
      <c r="Y27" s="433"/>
      <c r="Z27" s="433"/>
      <c r="AA27" s="433"/>
      <c r="AB27" s="434"/>
      <c r="AC27" s="442" t="s">
        <v>721</v>
      </c>
      <c r="AD27" s="443" t="s">
        <v>721</v>
      </c>
      <c r="AE27" s="433"/>
      <c r="AF27" s="433"/>
      <c r="AG27" s="438"/>
      <c r="AH27" s="452">
        <f>COUNTIF(C27:AG27,"●")</f>
        <v>8</v>
      </c>
      <c r="AI27" s="531">
        <v>30</v>
      </c>
      <c r="AJ27" s="532">
        <v>8</v>
      </c>
      <c r="AK27" s="455">
        <f>ROUNDDOWN(AH27/AI27,3)</f>
        <v>0.26600000000000001</v>
      </c>
      <c r="AL27" s="456" t="s">
        <v>643</v>
      </c>
      <c r="AM27" s="457"/>
    </row>
    <row r="28" spans="2:42" s="284" customFormat="1" ht="19.5" thickBot="1" x14ac:dyDescent="0.45">
      <c r="B28" s="311" t="s">
        <v>632</v>
      </c>
      <c r="C28" s="288"/>
      <c r="D28" s="462"/>
      <c r="E28" s="462"/>
      <c r="F28" s="462"/>
      <c r="G28" s="479"/>
      <c r="H28" s="460" t="s">
        <v>721</v>
      </c>
      <c r="I28" s="545" t="s">
        <v>721</v>
      </c>
      <c r="J28" s="462"/>
      <c r="K28" s="462"/>
      <c r="L28" s="462"/>
      <c r="M28" s="462"/>
      <c r="N28" s="479"/>
      <c r="O28" s="460" t="s">
        <v>721</v>
      </c>
      <c r="P28" s="545" t="s">
        <v>721</v>
      </c>
      <c r="Q28" s="462"/>
      <c r="R28" s="458" t="s">
        <v>721</v>
      </c>
      <c r="S28" s="462"/>
      <c r="T28" s="462"/>
      <c r="U28" s="479"/>
      <c r="V28" s="460" t="s">
        <v>721</v>
      </c>
      <c r="W28" s="545" t="s">
        <v>721</v>
      </c>
      <c r="X28" s="462"/>
      <c r="Y28" s="462"/>
      <c r="Z28" s="462"/>
      <c r="AA28" s="462"/>
      <c r="AB28" s="479"/>
      <c r="AC28" s="460" t="s">
        <v>721</v>
      </c>
      <c r="AD28" s="545" t="s">
        <v>721</v>
      </c>
      <c r="AE28" s="462"/>
      <c r="AF28" s="462"/>
      <c r="AG28" s="465"/>
      <c r="AH28" s="481">
        <f>COUNTIF(C28:AG28,"●")</f>
        <v>9</v>
      </c>
      <c r="AI28" s="533">
        <v>30</v>
      </c>
      <c r="AJ28" s="534">
        <v>8</v>
      </c>
      <c r="AK28" s="469">
        <f>ROUNDDOWN(AH28/AI28,3)</f>
        <v>0.3</v>
      </c>
      <c r="AL28" s="470" t="s">
        <v>643</v>
      </c>
      <c r="AM28" s="471"/>
    </row>
    <row r="29" spans="2:42" ht="19.5" thickBot="1" x14ac:dyDescent="0.45"/>
    <row r="30" spans="2:42" ht="13.5" customHeight="1" x14ac:dyDescent="0.4">
      <c r="B30" s="276" t="s">
        <v>585</v>
      </c>
      <c r="C30" s="1118">
        <v>7</v>
      </c>
      <c r="D30" s="1119"/>
      <c r="E30" s="1119"/>
      <c r="F30" s="1119"/>
      <c r="G30" s="1119"/>
      <c r="H30" s="1119"/>
      <c r="I30" s="1119"/>
      <c r="J30" s="1119"/>
      <c r="K30" s="1119"/>
      <c r="L30" s="1119"/>
      <c r="M30" s="1119"/>
      <c r="N30" s="1119"/>
      <c r="O30" s="1119"/>
      <c r="P30" s="1119"/>
      <c r="Q30" s="1119"/>
      <c r="R30" s="1119"/>
      <c r="S30" s="1119"/>
      <c r="T30" s="1119"/>
      <c r="U30" s="1119"/>
      <c r="V30" s="1119"/>
      <c r="W30" s="1119"/>
      <c r="X30" s="1119"/>
      <c r="Y30" s="1119"/>
      <c r="Z30" s="1119"/>
      <c r="AA30" s="1119"/>
      <c r="AB30" s="1119"/>
      <c r="AC30" s="1119"/>
      <c r="AD30" s="1119"/>
      <c r="AE30" s="1119"/>
      <c r="AF30" s="1119"/>
      <c r="AG30" s="1148"/>
      <c r="AH30" s="1121" t="s">
        <v>586</v>
      </c>
      <c r="AI30" s="1152" t="s">
        <v>587</v>
      </c>
      <c r="AJ30" s="1127" t="s">
        <v>629</v>
      </c>
      <c r="AK30" s="1128"/>
      <c r="AL30" s="1129"/>
      <c r="AM30" s="1136" t="s">
        <v>708</v>
      </c>
    </row>
    <row r="31" spans="2:42" ht="13.5" customHeight="1" x14ac:dyDescent="0.4">
      <c r="B31" s="432" t="s">
        <v>709</v>
      </c>
      <c r="C31" s="1155" t="s">
        <v>714</v>
      </c>
      <c r="D31" s="1156"/>
      <c r="E31" s="1156"/>
      <c r="F31" s="1104">
        <v>1</v>
      </c>
      <c r="G31" s="1105"/>
      <c r="H31" s="1105"/>
      <c r="I31" s="1105"/>
      <c r="J31" s="1105"/>
      <c r="K31" s="1105"/>
      <c r="L31" s="1106"/>
      <c r="M31" s="1107">
        <v>2</v>
      </c>
      <c r="N31" s="1108"/>
      <c r="O31" s="1108"/>
      <c r="P31" s="1108"/>
      <c r="Q31" s="1108"/>
      <c r="R31" s="1108"/>
      <c r="S31" s="1139"/>
      <c r="T31" s="1104">
        <v>3</v>
      </c>
      <c r="U31" s="1105"/>
      <c r="V31" s="1105"/>
      <c r="W31" s="1105"/>
      <c r="X31" s="1105"/>
      <c r="Y31" s="1105"/>
      <c r="Z31" s="1106"/>
      <c r="AA31" s="1107">
        <v>4</v>
      </c>
      <c r="AB31" s="1108"/>
      <c r="AC31" s="1108"/>
      <c r="AD31" s="1108"/>
      <c r="AE31" s="1108"/>
      <c r="AF31" s="1108"/>
      <c r="AG31" s="1139"/>
      <c r="AH31" s="1122"/>
      <c r="AI31" s="1153"/>
      <c r="AJ31" s="1130"/>
      <c r="AK31" s="1131"/>
      <c r="AL31" s="1132"/>
      <c r="AM31" s="1137"/>
    </row>
    <row r="32" spans="2:42" x14ac:dyDescent="0.4">
      <c r="B32" s="277" t="s">
        <v>588</v>
      </c>
      <c r="C32" s="279">
        <v>1</v>
      </c>
      <c r="D32" s="433">
        <f t="shared" ref="D32:AG32" si="3">+C32+1</f>
        <v>2</v>
      </c>
      <c r="E32" s="434">
        <f t="shared" si="3"/>
        <v>3</v>
      </c>
      <c r="F32" s="435">
        <f t="shared" si="3"/>
        <v>4</v>
      </c>
      <c r="G32" s="436">
        <f t="shared" si="3"/>
        <v>5</v>
      </c>
      <c r="H32" s="433">
        <f t="shared" si="3"/>
        <v>6</v>
      </c>
      <c r="I32" s="433">
        <f t="shared" si="3"/>
        <v>7</v>
      </c>
      <c r="J32" s="484">
        <f t="shared" si="3"/>
        <v>8</v>
      </c>
      <c r="K32" s="433">
        <f t="shared" si="3"/>
        <v>9</v>
      </c>
      <c r="L32" s="434">
        <f t="shared" si="3"/>
        <v>10</v>
      </c>
      <c r="M32" s="435">
        <f t="shared" si="3"/>
        <v>11</v>
      </c>
      <c r="N32" s="436">
        <f t="shared" si="3"/>
        <v>12</v>
      </c>
      <c r="O32" s="433">
        <f t="shared" si="3"/>
        <v>13</v>
      </c>
      <c r="P32" s="433">
        <f t="shared" si="3"/>
        <v>14</v>
      </c>
      <c r="Q32" s="433">
        <f t="shared" si="3"/>
        <v>15</v>
      </c>
      <c r="R32" s="433">
        <f t="shared" si="3"/>
        <v>16</v>
      </c>
      <c r="S32" s="434">
        <f t="shared" si="3"/>
        <v>17</v>
      </c>
      <c r="T32" s="435">
        <f t="shared" si="3"/>
        <v>18</v>
      </c>
      <c r="U32" s="436">
        <f t="shared" si="3"/>
        <v>19</v>
      </c>
      <c r="V32" s="437">
        <f t="shared" si="3"/>
        <v>20</v>
      </c>
      <c r="W32" s="433">
        <f t="shared" si="3"/>
        <v>21</v>
      </c>
      <c r="X32" s="433">
        <f t="shared" si="3"/>
        <v>22</v>
      </c>
      <c r="Y32" s="433">
        <f t="shared" si="3"/>
        <v>23</v>
      </c>
      <c r="Z32" s="434">
        <f t="shared" si="3"/>
        <v>24</v>
      </c>
      <c r="AA32" s="435">
        <f t="shared" si="3"/>
        <v>25</v>
      </c>
      <c r="AB32" s="436">
        <f t="shared" si="3"/>
        <v>26</v>
      </c>
      <c r="AC32" s="433">
        <f t="shared" si="3"/>
        <v>27</v>
      </c>
      <c r="AD32" s="433">
        <f t="shared" si="3"/>
        <v>28</v>
      </c>
      <c r="AE32" s="433">
        <f t="shared" si="3"/>
        <v>29</v>
      </c>
      <c r="AF32" s="433">
        <f t="shared" si="3"/>
        <v>30</v>
      </c>
      <c r="AG32" s="434">
        <f t="shared" si="3"/>
        <v>31</v>
      </c>
      <c r="AH32" s="1122"/>
      <c r="AI32" s="1153"/>
      <c r="AJ32" s="1133"/>
      <c r="AK32" s="1134"/>
      <c r="AL32" s="1135"/>
      <c r="AM32" s="1137"/>
    </row>
    <row r="33" spans="2:39" x14ac:dyDescent="0.4">
      <c r="B33" s="277" t="s">
        <v>589</v>
      </c>
      <c r="C33" s="485" t="s">
        <v>695</v>
      </c>
      <c r="D33" s="486" t="s">
        <v>592</v>
      </c>
      <c r="E33" s="487" t="s">
        <v>593</v>
      </c>
      <c r="F33" s="442" t="s">
        <v>594</v>
      </c>
      <c r="G33" s="443" t="s">
        <v>546</v>
      </c>
      <c r="H33" s="440" t="s">
        <v>545</v>
      </c>
      <c r="I33" s="486" t="s">
        <v>590</v>
      </c>
      <c r="J33" s="486" t="s">
        <v>591</v>
      </c>
      <c r="K33" s="486" t="s">
        <v>592</v>
      </c>
      <c r="L33" s="487" t="s">
        <v>593</v>
      </c>
      <c r="M33" s="442" t="s">
        <v>594</v>
      </c>
      <c r="N33" s="443" t="s">
        <v>546</v>
      </c>
      <c r="O33" s="440" t="s">
        <v>545</v>
      </c>
      <c r="P33" s="486" t="s">
        <v>590</v>
      </c>
      <c r="Q33" s="486" t="s">
        <v>591</v>
      </c>
      <c r="R33" s="486" t="s">
        <v>592</v>
      </c>
      <c r="S33" s="487" t="s">
        <v>593</v>
      </c>
      <c r="T33" s="442" t="s">
        <v>594</v>
      </c>
      <c r="U33" s="443" t="s">
        <v>546</v>
      </c>
      <c r="V33" s="444" t="s">
        <v>545</v>
      </c>
      <c r="W33" s="440" t="s">
        <v>590</v>
      </c>
      <c r="X33" s="486" t="s">
        <v>591</v>
      </c>
      <c r="Y33" s="486" t="s">
        <v>592</v>
      </c>
      <c r="Z33" s="487" t="s">
        <v>593</v>
      </c>
      <c r="AA33" s="442" t="s">
        <v>594</v>
      </c>
      <c r="AB33" s="443" t="s">
        <v>546</v>
      </c>
      <c r="AC33" s="440" t="s">
        <v>545</v>
      </c>
      <c r="AD33" s="486" t="s">
        <v>590</v>
      </c>
      <c r="AE33" s="486" t="s">
        <v>591</v>
      </c>
      <c r="AF33" s="486" t="s">
        <v>592</v>
      </c>
      <c r="AG33" s="487" t="s">
        <v>593</v>
      </c>
      <c r="AH33" s="1122"/>
      <c r="AI33" s="1153"/>
      <c r="AJ33" s="1110" t="s">
        <v>630</v>
      </c>
      <c r="AK33" s="1112" t="s">
        <v>631</v>
      </c>
      <c r="AL33" s="1114" t="s">
        <v>710</v>
      </c>
      <c r="AM33" s="1116" t="s">
        <v>711</v>
      </c>
    </row>
    <row r="34" spans="2:39" s="283" customFormat="1" ht="99.95" customHeight="1" x14ac:dyDescent="0.4">
      <c r="B34" s="280" t="s">
        <v>595</v>
      </c>
      <c r="C34" s="445"/>
      <c r="D34" s="446"/>
      <c r="E34" s="447"/>
      <c r="F34" s="482"/>
      <c r="G34" s="449"/>
      <c r="H34" s="446"/>
      <c r="I34" s="446"/>
      <c r="J34" s="446"/>
      <c r="K34" s="446"/>
      <c r="L34" s="447"/>
      <c r="M34" s="448"/>
      <c r="N34" s="449"/>
      <c r="O34" s="446"/>
      <c r="P34" s="446"/>
      <c r="Q34" s="446"/>
      <c r="R34" s="446"/>
      <c r="S34" s="447"/>
      <c r="T34" s="448"/>
      <c r="U34" s="449"/>
      <c r="V34" s="475" t="s">
        <v>635</v>
      </c>
      <c r="W34" s="476"/>
      <c r="X34" s="446"/>
      <c r="Y34" s="446"/>
      <c r="Z34" s="447"/>
      <c r="AA34" s="448"/>
      <c r="AB34" s="449"/>
      <c r="AC34" s="446"/>
      <c r="AD34" s="446"/>
      <c r="AE34" s="446"/>
      <c r="AF34" s="446"/>
      <c r="AG34" s="447"/>
      <c r="AH34" s="1123"/>
      <c r="AI34" s="1154"/>
      <c r="AJ34" s="1111"/>
      <c r="AK34" s="1113"/>
      <c r="AL34" s="1115"/>
      <c r="AM34" s="1117"/>
    </row>
    <row r="35" spans="2:39" s="284" customFormat="1" x14ac:dyDescent="0.4">
      <c r="B35" s="277" t="s">
        <v>597</v>
      </c>
      <c r="C35" s="279"/>
      <c r="D35" s="433"/>
      <c r="E35" s="434"/>
      <c r="F35" s="442" t="s">
        <v>721</v>
      </c>
      <c r="G35" s="443" t="s">
        <v>721</v>
      </c>
      <c r="H35" s="433"/>
      <c r="I35" s="433"/>
      <c r="J35" s="433"/>
      <c r="K35" s="433"/>
      <c r="L35" s="434"/>
      <c r="M35" s="442" t="s">
        <v>721</v>
      </c>
      <c r="N35" s="443" t="s">
        <v>721</v>
      </c>
      <c r="O35" s="433"/>
      <c r="P35" s="433"/>
      <c r="Q35" s="433"/>
      <c r="R35" s="433"/>
      <c r="S35" s="434"/>
      <c r="T35" s="442" t="s">
        <v>721</v>
      </c>
      <c r="U35" s="443" t="s">
        <v>721</v>
      </c>
      <c r="V35" s="444" t="s">
        <v>721</v>
      </c>
      <c r="W35" s="433"/>
      <c r="X35" s="433"/>
      <c r="Y35" s="433"/>
      <c r="Z35" s="434"/>
      <c r="AA35" s="442" t="s">
        <v>721</v>
      </c>
      <c r="AB35" s="443" t="s">
        <v>721</v>
      </c>
      <c r="AC35" s="433"/>
      <c r="AD35" s="433"/>
      <c r="AE35" s="433"/>
      <c r="AF35" s="433"/>
      <c r="AG35" s="434"/>
      <c r="AH35" s="452">
        <f>COUNTIF(C35:AG35,"●")</f>
        <v>9</v>
      </c>
      <c r="AI35" s="531">
        <v>31</v>
      </c>
      <c r="AJ35" s="532">
        <v>8</v>
      </c>
      <c r="AK35" s="455">
        <f>ROUNDDOWN(AH35/AI35,3)</f>
        <v>0.28999999999999998</v>
      </c>
      <c r="AL35" s="456" t="s">
        <v>643</v>
      </c>
      <c r="AM35" s="457"/>
    </row>
    <row r="36" spans="2:39" s="284" customFormat="1" ht="19.5" thickBot="1" x14ac:dyDescent="0.45">
      <c r="B36" s="311" t="s">
        <v>632</v>
      </c>
      <c r="C36" s="286"/>
      <c r="D36" s="462"/>
      <c r="E36" s="479"/>
      <c r="F36" s="460" t="s">
        <v>721</v>
      </c>
      <c r="G36" s="545" t="s">
        <v>721</v>
      </c>
      <c r="H36" s="462"/>
      <c r="I36" s="462"/>
      <c r="J36" s="462"/>
      <c r="K36" s="462"/>
      <c r="L36" s="479"/>
      <c r="M36" s="460" t="s">
        <v>721</v>
      </c>
      <c r="N36" s="545" t="s">
        <v>721</v>
      </c>
      <c r="O36" s="462"/>
      <c r="P36" s="462"/>
      <c r="Q36" s="462"/>
      <c r="R36" s="462"/>
      <c r="S36" s="479"/>
      <c r="T36" s="460" t="s">
        <v>721</v>
      </c>
      <c r="U36" s="545" t="s">
        <v>721</v>
      </c>
      <c r="V36" s="546" t="s">
        <v>721</v>
      </c>
      <c r="W36" s="462"/>
      <c r="X36" s="462"/>
      <c r="Y36" s="462"/>
      <c r="Z36" s="479"/>
      <c r="AA36" s="460" t="s">
        <v>721</v>
      </c>
      <c r="AB36" s="545" t="s">
        <v>721</v>
      </c>
      <c r="AC36" s="462"/>
      <c r="AD36" s="462"/>
      <c r="AE36" s="462"/>
      <c r="AF36" s="462"/>
      <c r="AG36" s="479"/>
      <c r="AH36" s="481">
        <f>COUNTIF(C36:AG36,"●")</f>
        <v>9</v>
      </c>
      <c r="AI36" s="533">
        <v>31</v>
      </c>
      <c r="AJ36" s="534">
        <v>8</v>
      </c>
      <c r="AK36" s="469">
        <f>ROUNDDOWN(AH36/AI36,3)</f>
        <v>0.28999999999999998</v>
      </c>
      <c r="AL36" s="470" t="s">
        <v>643</v>
      </c>
      <c r="AM36" s="471"/>
    </row>
    <row r="37" spans="2:39" ht="19.5" thickBot="1" x14ac:dyDescent="0.45"/>
    <row r="38" spans="2:39" ht="13.5" customHeight="1" x14ac:dyDescent="0.4">
      <c r="B38" s="276" t="s">
        <v>585</v>
      </c>
      <c r="C38" s="1140">
        <v>8</v>
      </c>
      <c r="D38" s="1141"/>
      <c r="E38" s="1141"/>
      <c r="F38" s="1141"/>
      <c r="G38" s="1141"/>
      <c r="H38" s="1141"/>
      <c r="I38" s="1141"/>
      <c r="J38" s="1141"/>
      <c r="K38" s="1141"/>
      <c r="L38" s="1141"/>
      <c r="M38" s="1141"/>
      <c r="N38" s="1141"/>
      <c r="O38" s="1141"/>
      <c r="P38" s="1141"/>
      <c r="Q38" s="1141"/>
      <c r="R38" s="1141"/>
      <c r="S38" s="1141"/>
      <c r="T38" s="1141"/>
      <c r="U38" s="1141"/>
      <c r="V38" s="1141"/>
      <c r="W38" s="1141"/>
      <c r="X38" s="1141"/>
      <c r="Y38" s="1141"/>
      <c r="Z38" s="1141"/>
      <c r="AA38" s="1141"/>
      <c r="AB38" s="1141"/>
      <c r="AC38" s="1141"/>
      <c r="AD38" s="1141"/>
      <c r="AE38" s="1141"/>
      <c r="AF38" s="1141"/>
      <c r="AG38" s="1145"/>
      <c r="AH38" s="1121" t="s">
        <v>586</v>
      </c>
      <c r="AI38" s="1152" t="s">
        <v>587</v>
      </c>
      <c r="AJ38" s="1127" t="s">
        <v>629</v>
      </c>
      <c r="AK38" s="1128"/>
      <c r="AL38" s="1129"/>
      <c r="AM38" s="1136" t="s">
        <v>708</v>
      </c>
    </row>
    <row r="39" spans="2:39" ht="13.5" customHeight="1" x14ac:dyDescent="0.4">
      <c r="B39" s="432" t="s">
        <v>709</v>
      </c>
      <c r="C39" s="1146">
        <v>1</v>
      </c>
      <c r="D39" s="1144"/>
      <c r="E39" s="1144"/>
      <c r="F39" s="1144"/>
      <c r="G39" s="1144"/>
      <c r="H39" s="1144"/>
      <c r="I39" s="1144"/>
      <c r="J39" s="1107">
        <v>2</v>
      </c>
      <c r="K39" s="1108"/>
      <c r="L39" s="1108"/>
      <c r="M39" s="1108"/>
      <c r="N39" s="1108"/>
      <c r="O39" s="1108"/>
      <c r="P39" s="1139"/>
      <c r="Q39" s="1146">
        <v>3</v>
      </c>
      <c r="R39" s="1144"/>
      <c r="S39" s="1144"/>
      <c r="T39" s="1144"/>
      <c r="U39" s="1144"/>
      <c r="V39" s="1144"/>
      <c r="W39" s="1150"/>
      <c r="X39" s="1107">
        <v>4</v>
      </c>
      <c r="Y39" s="1108"/>
      <c r="Z39" s="1108"/>
      <c r="AA39" s="1108"/>
      <c r="AB39" s="1108"/>
      <c r="AC39" s="1108"/>
      <c r="AD39" s="1139"/>
      <c r="AE39" s="1146">
        <v>5</v>
      </c>
      <c r="AF39" s="1144"/>
      <c r="AG39" s="1147"/>
      <c r="AH39" s="1122"/>
      <c r="AI39" s="1153"/>
      <c r="AJ39" s="1130"/>
      <c r="AK39" s="1131"/>
      <c r="AL39" s="1132"/>
      <c r="AM39" s="1137"/>
    </row>
    <row r="40" spans="2:39" x14ac:dyDescent="0.4">
      <c r="B40" s="277" t="s">
        <v>588</v>
      </c>
      <c r="C40" s="435">
        <v>1</v>
      </c>
      <c r="D40" s="436">
        <f t="shared" ref="D40:AG40" si="4">+C40+1</f>
        <v>2</v>
      </c>
      <c r="E40" s="433">
        <f t="shared" si="4"/>
        <v>3</v>
      </c>
      <c r="F40" s="433">
        <f t="shared" si="4"/>
        <v>4</v>
      </c>
      <c r="G40" s="433">
        <f t="shared" si="4"/>
        <v>5</v>
      </c>
      <c r="H40" s="433">
        <f t="shared" si="4"/>
        <v>6</v>
      </c>
      <c r="I40" s="434">
        <f t="shared" si="4"/>
        <v>7</v>
      </c>
      <c r="J40" s="435">
        <f t="shared" si="4"/>
        <v>8</v>
      </c>
      <c r="K40" s="436">
        <f t="shared" si="4"/>
        <v>9</v>
      </c>
      <c r="L40" s="433">
        <f t="shared" si="4"/>
        <v>10</v>
      </c>
      <c r="M40" s="437">
        <f t="shared" si="4"/>
        <v>11</v>
      </c>
      <c r="N40" s="433">
        <f t="shared" si="4"/>
        <v>12</v>
      </c>
      <c r="O40" s="433">
        <f t="shared" si="4"/>
        <v>13</v>
      </c>
      <c r="P40" s="434">
        <f t="shared" si="4"/>
        <v>14</v>
      </c>
      <c r="Q40" s="435">
        <f t="shared" si="4"/>
        <v>15</v>
      </c>
      <c r="R40" s="436">
        <f t="shared" si="4"/>
        <v>16</v>
      </c>
      <c r="S40" s="433">
        <f t="shared" si="4"/>
        <v>17</v>
      </c>
      <c r="T40" s="433">
        <f t="shared" si="4"/>
        <v>18</v>
      </c>
      <c r="U40" s="433">
        <f t="shared" si="4"/>
        <v>19</v>
      </c>
      <c r="V40" s="433">
        <f t="shared" si="4"/>
        <v>20</v>
      </c>
      <c r="W40" s="434">
        <f t="shared" si="4"/>
        <v>21</v>
      </c>
      <c r="X40" s="435">
        <f t="shared" si="4"/>
        <v>22</v>
      </c>
      <c r="Y40" s="436">
        <f t="shared" si="4"/>
        <v>23</v>
      </c>
      <c r="Z40" s="433">
        <f t="shared" si="4"/>
        <v>24</v>
      </c>
      <c r="AA40" s="433">
        <f t="shared" si="4"/>
        <v>25</v>
      </c>
      <c r="AB40" s="433">
        <f t="shared" si="4"/>
        <v>26</v>
      </c>
      <c r="AC40" s="433">
        <f t="shared" si="4"/>
        <v>27</v>
      </c>
      <c r="AD40" s="434">
        <f t="shared" si="4"/>
        <v>28</v>
      </c>
      <c r="AE40" s="435">
        <f t="shared" si="4"/>
        <v>29</v>
      </c>
      <c r="AF40" s="436">
        <f t="shared" si="4"/>
        <v>30</v>
      </c>
      <c r="AG40" s="434">
        <f t="shared" si="4"/>
        <v>31</v>
      </c>
      <c r="AH40" s="1122"/>
      <c r="AI40" s="1153"/>
      <c r="AJ40" s="1133"/>
      <c r="AK40" s="1134"/>
      <c r="AL40" s="1135"/>
      <c r="AM40" s="1137"/>
    </row>
    <row r="41" spans="2:39" x14ac:dyDescent="0.4">
      <c r="B41" s="277" t="s">
        <v>589</v>
      </c>
      <c r="C41" s="442" t="s">
        <v>698</v>
      </c>
      <c r="D41" s="443" t="s">
        <v>546</v>
      </c>
      <c r="E41" s="440" t="s">
        <v>545</v>
      </c>
      <c r="F41" s="440" t="s">
        <v>590</v>
      </c>
      <c r="G41" s="440" t="s">
        <v>591</v>
      </c>
      <c r="H41" s="440" t="s">
        <v>592</v>
      </c>
      <c r="I41" s="441" t="s">
        <v>593</v>
      </c>
      <c r="J41" s="442" t="s">
        <v>594</v>
      </c>
      <c r="K41" s="443" t="s">
        <v>546</v>
      </c>
      <c r="L41" s="440" t="s">
        <v>545</v>
      </c>
      <c r="M41" s="444" t="s">
        <v>590</v>
      </c>
      <c r="N41" s="440" t="s">
        <v>591</v>
      </c>
      <c r="O41" s="440" t="s">
        <v>592</v>
      </c>
      <c r="P41" s="441" t="s">
        <v>593</v>
      </c>
      <c r="Q41" s="442" t="s">
        <v>594</v>
      </c>
      <c r="R41" s="443" t="s">
        <v>546</v>
      </c>
      <c r="S41" s="440" t="s">
        <v>545</v>
      </c>
      <c r="T41" s="440" t="s">
        <v>590</v>
      </c>
      <c r="U41" s="440" t="s">
        <v>591</v>
      </c>
      <c r="V41" s="440" t="s">
        <v>592</v>
      </c>
      <c r="W41" s="441" t="s">
        <v>593</v>
      </c>
      <c r="X41" s="442" t="s">
        <v>594</v>
      </c>
      <c r="Y41" s="443" t="s">
        <v>546</v>
      </c>
      <c r="Z41" s="440" t="s">
        <v>545</v>
      </c>
      <c r="AA41" s="440" t="s">
        <v>590</v>
      </c>
      <c r="AB41" s="440" t="s">
        <v>591</v>
      </c>
      <c r="AC41" s="440" t="s">
        <v>592</v>
      </c>
      <c r="AD41" s="441" t="s">
        <v>593</v>
      </c>
      <c r="AE41" s="442" t="s">
        <v>594</v>
      </c>
      <c r="AF41" s="443" t="s">
        <v>546</v>
      </c>
      <c r="AG41" s="441" t="s">
        <v>545</v>
      </c>
      <c r="AH41" s="1122"/>
      <c r="AI41" s="1153"/>
      <c r="AJ41" s="1110" t="s">
        <v>630</v>
      </c>
      <c r="AK41" s="1112" t="s">
        <v>631</v>
      </c>
      <c r="AL41" s="1114" t="s">
        <v>710</v>
      </c>
      <c r="AM41" s="1116" t="s">
        <v>711</v>
      </c>
    </row>
    <row r="42" spans="2:39" s="283" customFormat="1" ht="99.95" customHeight="1" x14ac:dyDescent="0.4">
      <c r="B42" s="280" t="s">
        <v>595</v>
      </c>
      <c r="C42" s="448"/>
      <c r="D42" s="449"/>
      <c r="E42" s="446"/>
      <c r="F42" s="446"/>
      <c r="G42" s="446"/>
      <c r="H42" s="446"/>
      <c r="I42" s="447"/>
      <c r="J42" s="448"/>
      <c r="K42" s="449"/>
      <c r="L42" s="446"/>
      <c r="M42" s="450" t="s">
        <v>602</v>
      </c>
      <c r="N42" s="476"/>
      <c r="O42" s="476" t="s">
        <v>603</v>
      </c>
      <c r="P42" s="447" t="s">
        <v>604</v>
      </c>
      <c r="Q42" s="448" t="s">
        <v>604</v>
      </c>
      <c r="R42" s="449"/>
      <c r="S42" s="446"/>
      <c r="T42" s="446"/>
      <c r="U42" s="446"/>
      <c r="V42" s="446"/>
      <c r="W42" s="447"/>
      <c r="X42" s="448"/>
      <c r="Y42" s="449"/>
      <c r="Z42" s="476"/>
      <c r="AA42" s="446"/>
      <c r="AB42" s="446"/>
      <c r="AC42" s="446"/>
      <c r="AD42" s="447"/>
      <c r="AE42" s="448"/>
      <c r="AF42" s="449"/>
      <c r="AG42" s="447"/>
      <c r="AH42" s="1123"/>
      <c r="AI42" s="1154"/>
      <c r="AJ42" s="1111"/>
      <c r="AK42" s="1113"/>
      <c r="AL42" s="1115"/>
      <c r="AM42" s="1117"/>
    </row>
    <row r="43" spans="2:39" s="284" customFormat="1" x14ac:dyDescent="0.4">
      <c r="B43" s="277" t="s">
        <v>597</v>
      </c>
      <c r="C43" s="442" t="s">
        <v>721</v>
      </c>
      <c r="D43" s="443" t="s">
        <v>721</v>
      </c>
      <c r="E43" s="433"/>
      <c r="F43" s="433"/>
      <c r="G43" s="433"/>
      <c r="H43" s="433"/>
      <c r="I43" s="434"/>
      <c r="J43" s="442" t="s">
        <v>721</v>
      </c>
      <c r="K43" s="443" t="s">
        <v>721</v>
      </c>
      <c r="L43" s="433"/>
      <c r="M43" s="444" t="s">
        <v>721</v>
      </c>
      <c r="N43" s="433"/>
      <c r="O43" s="488"/>
      <c r="P43" s="489"/>
      <c r="Q43" s="490"/>
      <c r="R43" s="443" t="s">
        <v>721</v>
      </c>
      <c r="S43" s="433"/>
      <c r="T43" s="433"/>
      <c r="U43" s="433"/>
      <c r="V43" s="433"/>
      <c r="W43" s="434"/>
      <c r="X43" s="442" t="s">
        <v>721</v>
      </c>
      <c r="Y43" s="443" t="s">
        <v>721</v>
      </c>
      <c r="Z43" s="433"/>
      <c r="AA43" s="433"/>
      <c r="AB43" s="433"/>
      <c r="AC43" s="433"/>
      <c r="AD43" s="434"/>
      <c r="AE43" s="442" t="s">
        <v>721</v>
      </c>
      <c r="AF43" s="443" t="s">
        <v>721</v>
      </c>
      <c r="AG43" s="434"/>
      <c r="AH43" s="452">
        <f>COUNTIF(C43:AG43,"●")</f>
        <v>10</v>
      </c>
      <c r="AI43" s="531">
        <v>28</v>
      </c>
      <c r="AJ43" s="532">
        <v>9</v>
      </c>
      <c r="AK43" s="455">
        <f>ROUNDDOWN(AH43/AI43,3)</f>
        <v>0.35699999999999998</v>
      </c>
      <c r="AL43" s="456" t="s">
        <v>643</v>
      </c>
      <c r="AM43" s="457"/>
    </row>
    <row r="44" spans="2:39" s="284" customFormat="1" ht="19.5" thickBot="1" x14ac:dyDescent="0.45">
      <c r="B44" s="311" t="s">
        <v>632</v>
      </c>
      <c r="C44" s="460" t="s">
        <v>721</v>
      </c>
      <c r="D44" s="545" t="s">
        <v>721</v>
      </c>
      <c r="E44" s="462"/>
      <c r="F44" s="462"/>
      <c r="G44" s="462"/>
      <c r="H44" s="462"/>
      <c r="I44" s="479"/>
      <c r="J44" s="460" t="s">
        <v>721</v>
      </c>
      <c r="K44" s="545" t="s">
        <v>721</v>
      </c>
      <c r="L44" s="462"/>
      <c r="M44" s="464"/>
      <c r="N44" s="462"/>
      <c r="O44" s="529"/>
      <c r="P44" s="492"/>
      <c r="Q44" s="493"/>
      <c r="R44" s="545" t="s">
        <v>721</v>
      </c>
      <c r="S44" s="462"/>
      <c r="T44" s="462"/>
      <c r="U44" s="462"/>
      <c r="V44" s="462"/>
      <c r="W44" s="479"/>
      <c r="X44" s="460" t="s">
        <v>721</v>
      </c>
      <c r="Y44" s="545" t="s">
        <v>721</v>
      </c>
      <c r="Z44" s="462"/>
      <c r="AA44" s="462"/>
      <c r="AB44" s="462"/>
      <c r="AC44" s="462"/>
      <c r="AD44" s="479"/>
      <c r="AE44" s="460" t="s">
        <v>721</v>
      </c>
      <c r="AF44" s="545" t="s">
        <v>721</v>
      </c>
      <c r="AG44" s="479"/>
      <c r="AH44" s="481">
        <f>COUNTIF(C44:AG44,"●")</f>
        <v>9</v>
      </c>
      <c r="AI44" s="533">
        <v>28</v>
      </c>
      <c r="AJ44" s="534">
        <v>9</v>
      </c>
      <c r="AK44" s="469">
        <f>ROUNDDOWN(AH44/AI44,3)</f>
        <v>0.32100000000000001</v>
      </c>
      <c r="AL44" s="470" t="s">
        <v>643</v>
      </c>
      <c r="AM44" s="471"/>
    </row>
    <row r="45" spans="2:39" ht="19.5" thickBot="1" x14ac:dyDescent="0.45"/>
    <row r="46" spans="2:39" ht="13.5" customHeight="1" x14ac:dyDescent="0.4">
      <c r="B46" s="276" t="s">
        <v>585</v>
      </c>
      <c r="C46" s="1140">
        <v>9</v>
      </c>
      <c r="D46" s="1141"/>
      <c r="E46" s="1141"/>
      <c r="F46" s="1141"/>
      <c r="G46" s="1141"/>
      <c r="H46" s="1141"/>
      <c r="I46" s="1141"/>
      <c r="J46" s="1141"/>
      <c r="K46" s="1141"/>
      <c r="L46" s="1141"/>
      <c r="M46" s="1141"/>
      <c r="N46" s="1141"/>
      <c r="O46" s="1141"/>
      <c r="P46" s="1141"/>
      <c r="Q46" s="1141"/>
      <c r="R46" s="1141"/>
      <c r="S46" s="1141"/>
      <c r="T46" s="1141"/>
      <c r="U46" s="1141"/>
      <c r="V46" s="1141"/>
      <c r="W46" s="1141"/>
      <c r="X46" s="1141"/>
      <c r="Y46" s="1141"/>
      <c r="Z46" s="1141"/>
      <c r="AA46" s="1141"/>
      <c r="AB46" s="1141"/>
      <c r="AC46" s="1141"/>
      <c r="AD46" s="1141"/>
      <c r="AE46" s="1141"/>
      <c r="AF46" s="1141"/>
      <c r="AG46" s="1145"/>
      <c r="AH46" s="1121" t="s">
        <v>586</v>
      </c>
      <c r="AI46" s="1152" t="s">
        <v>587</v>
      </c>
      <c r="AJ46" s="1127" t="s">
        <v>629</v>
      </c>
      <c r="AK46" s="1128"/>
      <c r="AL46" s="1129"/>
      <c r="AM46" s="1136" t="s">
        <v>708</v>
      </c>
    </row>
    <row r="47" spans="2:39" ht="13.5" customHeight="1" x14ac:dyDescent="0.4">
      <c r="B47" s="432" t="s">
        <v>709</v>
      </c>
      <c r="C47" s="1143" t="s">
        <v>713</v>
      </c>
      <c r="D47" s="1144"/>
      <c r="E47" s="1144"/>
      <c r="F47" s="1144"/>
      <c r="G47" s="1104">
        <v>1</v>
      </c>
      <c r="H47" s="1105"/>
      <c r="I47" s="1105"/>
      <c r="J47" s="1105"/>
      <c r="K47" s="1105"/>
      <c r="L47" s="1105"/>
      <c r="M47" s="1106"/>
      <c r="N47" s="1107">
        <v>2</v>
      </c>
      <c r="O47" s="1108"/>
      <c r="P47" s="1108"/>
      <c r="Q47" s="1108"/>
      <c r="R47" s="1108"/>
      <c r="S47" s="1108"/>
      <c r="T47" s="1139"/>
      <c r="U47" s="1104">
        <v>3</v>
      </c>
      <c r="V47" s="1105"/>
      <c r="W47" s="1105"/>
      <c r="X47" s="1105"/>
      <c r="Y47" s="1105"/>
      <c r="Z47" s="1105"/>
      <c r="AA47" s="1106"/>
      <c r="AB47" s="1107">
        <v>4</v>
      </c>
      <c r="AC47" s="1108"/>
      <c r="AD47" s="1108"/>
      <c r="AE47" s="1108"/>
      <c r="AF47" s="1108"/>
      <c r="AG47" s="1109"/>
      <c r="AH47" s="1122"/>
      <c r="AI47" s="1153"/>
      <c r="AJ47" s="1130"/>
      <c r="AK47" s="1131"/>
      <c r="AL47" s="1132"/>
      <c r="AM47" s="1137"/>
    </row>
    <row r="48" spans="2:39" x14ac:dyDescent="0.4">
      <c r="B48" s="277" t="s">
        <v>588</v>
      </c>
      <c r="C48" s="287">
        <v>1</v>
      </c>
      <c r="D48" s="484">
        <f t="shared" ref="D48:AF48" si="5">+C48+1</f>
        <v>2</v>
      </c>
      <c r="E48" s="433">
        <f t="shared" si="5"/>
        <v>3</v>
      </c>
      <c r="F48" s="434">
        <f t="shared" si="5"/>
        <v>4</v>
      </c>
      <c r="G48" s="435">
        <f t="shared" si="5"/>
        <v>5</v>
      </c>
      <c r="H48" s="436">
        <f t="shared" si="5"/>
        <v>6</v>
      </c>
      <c r="I48" s="433">
        <f t="shared" si="5"/>
        <v>7</v>
      </c>
      <c r="J48" s="433">
        <f t="shared" si="5"/>
        <v>8</v>
      </c>
      <c r="K48" s="433">
        <f t="shared" si="5"/>
        <v>9</v>
      </c>
      <c r="L48" s="433">
        <f t="shared" si="5"/>
        <v>10</v>
      </c>
      <c r="M48" s="434">
        <f t="shared" si="5"/>
        <v>11</v>
      </c>
      <c r="N48" s="435">
        <f t="shared" si="5"/>
        <v>12</v>
      </c>
      <c r="O48" s="436">
        <f t="shared" si="5"/>
        <v>13</v>
      </c>
      <c r="P48" s="433">
        <f t="shared" si="5"/>
        <v>14</v>
      </c>
      <c r="Q48" s="433">
        <f t="shared" si="5"/>
        <v>15</v>
      </c>
      <c r="R48" s="433">
        <f t="shared" si="5"/>
        <v>16</v>
      </c>
      <c r="S48" s="433">
        <f t="shared" si="5"/>
        <v>17</v>
      </c>
      <c r="T48" s="434">
        <f t="shared" si="5"/>
        <v>18</v>
      </c>
      <c r="U48" s="435">
        <f t="shared" si="5"/>
        <v>19</v>
      </c>
      <c r="V48" s="436">
        <f t="shared" si="5"/>
        <v>20</v>
      </c>
      <c r="W48" s="437">
        <f t="shared" si="5"/>
        <v>21</v>
      </c>
      <c r="X48" s="437">
        <f t="shared" si="5"/>
        <v>22</v>
      </c>
      <c r="Y48" s="437">
        <f t="shared" si="5"/>
        <v>23</v>
      </c>
      <c r="Z48" s="433">
        <f t="shared" si="5"/>
        <v>24</v>
      </c>
      <c r="AA48" s="434">
        <f t="shared" si="5"/>
        <v>25</v>
      </c>
      <c r="AB48" s="435">
        <f t="shared" si="5"/>
        <v>26</v>
      </c>
      <c r="AC48" s="436">
        <f t="shared" si="5"/>
        <v>27</v>
      </c>
      <c r="AD48" s="433">
        <f t="shared" si="5"/>
        <v>28</v>
      </c>
      <c r="AE48" s="433">
        <f t="shared" si="5"/>
        <v>29</v>
      </c>
      <c r="AF48" s="484">
        <f t="shared" si="5"/>
        <v>30</v>
      </c>
      <c r="AG48" s="438"/>
      <c r="AH48" s="1122"/>
      <c r="AI48" s="1153"/>
      <c r="AJ48" s="1133"/>
      <c r="AK48" s="1134"/>
      <c r="AL48" s="1135"/>
      <c r="AM48" s="1137"/>
    </row>
    <row r="49" spans="2:39" x14ac:dyDescent="0.4">
      <c r="B49" s="277" t="s">
        <v>589</v>
      </c>
      <c r="C49" s="439" t="s">
        <v>699</v>
      </c>
      <c r="D49" s="440" t="s">
        <v>591</v>
      </c>
      <c r="E49" s="440" t="s">
        <v>592</v>
      </c>
      <c r="F49" s="441" t="s">
        <v>593</v>
      </c>
      <c r="G49" s="442" t="s">
        <v>594</v>
      </c>
      <c r="H49" s="443" t="s">
        <v>546</v>
      </c>
      <c r="I49" s="440" t="s">
        <v>545</v>
      </c>
      <c r="J49" s="440" t="s">
        <v>590</v>
      </c>
      <c r="K49" s="440" t="s">
        <v>591</v>
      </c>
      <c r="L49" s="440" t="s">
        <v>592</v>
      </c>
      <c r="M49" s="441" t="s">
        <v>593</v>
      </c>
      <c r="N49" s="442" t="s">
        <v>594</v>
      </c>
      <c r="O49" s="443" t="s">
        <v>546</v>
      </c>
      <c r="P49" s="440" t="s">
        <v>545</v>
      </c>
      <c r="Q49" s="440" t="s">
        <v>590</v>
      </c>
      <c r="R49" s="440" t="s">
        <v>591</v>
      </c>
      <c r="S49" s="440" t="s">
        <v>592</v>
      </c>
      <c r="T49" s="441" t="s">
        <v>593</v>
      </c>
      <c r="U49" s="442" t="s">
        <v>594</v>
      </c>
      <c r="V49" s="443" t="s">
        <v>546</v>
      </c>
      <c r="W49" s="444" t="s">
        <v>545</v>
      </c>
      <c r="X49" s="444" t="s">
        <v>590</v>
      </c>
      <c r="Y49" s="444" t="s">
        <v>591</v>
      </c>
      <c r="Z49" s="440" t="s">
        <v>592</v>
      </c>
      <c r="AA49" s="441" t="s">
        <v>593</v>
      </c>
      <c r="AB49" s="442" t="s">
        <v>594</v>
      </c>
      <c r="AC49" s="443" t="s">
        <v>546</v>
      </c>
      <c r="AD49" s="440" t="s">
        <v>545</v>
      </c>
      <c r="AE49" s="440" t="s">
        <v>590</v>
      </c>
      <c r="AF49" s="440" t="s">
        <v>591</v>
      </c>
      <c r="AG49" s="438"/>
      <c r="AH49" s="1122"/>
      <c r="AI49" s="1153"/>
      <c r="AJ49" s="1110" t="s">
        <v>630</v>
      </c>
      <c r="AK49" s="1112" t="s">
        <v>631</v>
      </c>
      <c r="AL49" s="1114" t="s">
        <v>710</v>
      </c>
      <c r="AM49" s="1116" t="s">
        <v>711</v>
      </c>
    </row>
    <row r="50" spans="2:39" s="283" customFormat="1" ht="99.95" customHeight="1" x14ac:dyDescent="0.4">
      <c r="B50" s="280" t="s">
        <v>595</v>
      </c>
      <c r="C50" s="282"/>
      <c r="D50" s="446"/>
      <c r="E50" s="446"/>
      <c r="F50" s="447"/>
      <c r="G50" s="448"/>
      <c r="H50" s="449"/>
      <c r="I50" s="446"/>
      <c r="J50" s="446"/>
      <c r="K50" s="446"/>
      <c r="L50" s="446"/>
      <c r="M50" s="447"/>
      <c r="N50" s="448"/>
      <c r="O50" s="449"/>
      <c r="P50" s="446"/>
      <c r="Q50" s="476"/>
      <c r="R50" s="446"/>
      <c r="S50" s="446"/>
      <c r="T50" s="447"/>
      <c r="U50" s="448"/>
      <c r="V50" s="449"/>
      <c r="W50" s="475" t="s">
        <v>636</v>
      </c>
      <c r="X50" s="475" t="s">
        <v>700</v>
      </c>
      <c r="Y50" s="475" t="s">
        <v>637</v>
      </c>
      <c r="Z50" s="446"/>
      <c r="AA50" s="447"/>
      <c r="AB50" s="448"/>
      <c r="AC50" s="449"/>
      <c r="AD50" s="446"/>
      <c r="AE50" s="446"/>
      <c r="AF50" s="494"/>
      <c r="AG50" s="483"/>
      <c r="AH50" s="1123"/>
      <c r="AI50" s="1154"/>
      <c r="AJ50" s="1111"/>
      <c r="AK50" s="1113"/>
      <c r="AL50" s="1115"/>
      <c r="AM50" s="1117"/>
    </row>
    <row r="51" spans="2:39" s="284" customFormat="1" x14ac:dyDescent="0.4">
      <c r="B51" s="277" t="s">
        <v>597</v>
      </c>
      <c r="C51" s="287"/>
      <c r="D51" s="433"/>
      <c r="E51" s="433"/>
      <c r="F51" s="434"/>
      <c r="G51" s="442" t="s">
        <v>721</v>
      </c>
      <c r="H51" s="443" t="s">
        <v>721</v>
      </c>
      <c r="I51" s="433"/>
      <c r="J51" s="433"/>
      <c r="K51" s="433"/>
      <c r="L51" s="433"/>
      <c r="M51" s="434"/>
      <c r="N51" s="442" t="s">
        <v>721</v>
      </c>
      <c r="O51" s="443" t="s">
        <v>721</v>
      </c>
      <c r="P51" s="433"/>
      <c r="Q51" s="433"/>
      <c r="R51" s="433"/>
      <c r="S51" s="433"/>
      <c r="T51" s="434"/>
      <c r="U51" s="442" t="s">
        <v>721</v>
      </c>
      <c r="V51" s="443" t="s">
        <v>721</v>
      </c>
      <c r="W51" s="444" t="s">
        <v>721</v>
      </c>
      <c r="X51" s="444" t="s">
        <v>721</v>
      </c>
      <c r="Y51" s="444" t="s">
        <v>721</v>
      </c>
      <c r="Z51" s="433"/>
      <c r="AA51" s="434"/>
      <c r="AB51" s="442" t="s">
        <v>721</v>
      </c>
      <c r="AC51" s="443" t="s">
        <v>721</v>
      </c>
      <c r="AD51" s="433"/>
      <c r="AE51" s="433"/>
      <c r="AF51" s="484"/>
      <c r="AG51" s="438"/>
      <c r="AH51" s="452">
        <f>COUNTIF(C51:AG51,"●")</f>
        <v>11</v>
      </c>
      <c r="AI51" s="531">
        <v>30</v>
      </c>
      <c r="AJ51" s="532">
        <v>8</v>
      </c>
      <c r="AK51" s="455">
        <f>ROUNDDOWN(AH51/AI51,3)</f>
        <v>0.36599999999999999</v>
      </c>
      <c r="AL51" s="456" t="s">
        <v>643</v>
      </c>
      <c r="AM51" s="457"/>
    </row>
    <row r="52" spans="2:39" s="284" customFormat="1" ht="19.5" thickBot="1" x14ac:dyDescent="0.45">
      <c r="B52" s="311" t="s">
        <v>632</v>
      </c>
      <c r="C52" s="288"/>
      <c r="D52" s="462"/>
      <c r="E52" s="462"/>
      <c r="F52" s="479"/>
      <c r="G52" s="460" t="s">
        <v>721</v>
      </c>
      <c r="H52" s="545" t="s">
        <v>721</v>
      </c>
      <c r="I52" s="462"/>
      <c r="J52" s="462"/>
      <c r="K52" s="462"/>
      <c r="L52" s="462"/>
      <c r="M52" s="479"/>
      <c r="N52" s="460" t="s">
        <v>721</v>
      </c>
      <c r="O52" s="545" t="s">
        <v>721</v>
      </c>
      <c r="P52" s="462"/>
      <c r="Q52" s="462"/>
      <c r="R52" s="462"/>
      <c r="S52" s="462"/>
      <c r="T52" s="479"/>
      <c r="U52" s="460" t="s">
        <v>721</v>
      </c>
      <c r="V52" s="545" t="s">
        <v>721</v>
      </c>
      <c r="W52" s="546" t="s">
        <v>721</v>
      </c>
      <c r="X52" s="546" t="s">
        <v>721</v>
      </c>
      <c r="Y52" s="546" t="s">
        <v>721</v>
      </c>
      <c r="Z52" s="462"/>
      <c r="AA52" s="479"/>
      <c r="AB52" s="460" t="s">
        <v>721</v>
      </c>
      <c r="AC52" s="545" t="s">
        <v>721</v>
      </c>
      <c r="AD52" s="462"/>
      <c r="AE52" s="462"/>
      <c r="AF52" s="495"/>
      <c r="AG52" s="465"/>
      <c r="AH52" s="481">
        <f>COUNTIF(C52:AG52,"●")</f>
        <v>11</v>
      </c>
      <c r="AI52" s="533">
        <v>30</v>
      </c>
      <c r="AJ52" s="534">
        <v>8</v>
      </c>
      <c r="AK52" s="469">
        <f>ROUNDDOWN(AH52/AI52,3)</f>
        <v>0.36599999999999999</v>
      </c>
      <c r="AL52" s="470" t="s">
        <v>643</v>
      </c>
      <c r="AM52" s="471"/>
    </row>
    <row r="53" spans="2:39" ht="19.5" thickBot="1" x14ac:dyDescent="0.45"/>
    <row r="54" spans="2:39" ht="13.5" customHeight="1" x14ac:dyDescent="0.4">
      <c r="B54" s="276" t="s">
        <v>585</v>
      </c>
      <c r="C54" s="1140">
        <v>10</v>
      </c>
      <c r="D54" s="1141"/>
      <c r="E54" s="1141"/>
      <c r="F54" s="1141"/>
      <c r="G54" s="1141"/>
      <c r="H54" s="1141"/>
      <c r="I54" s="1141"/>
      <c r="J54" s="1141"/>
      <c r="K54" s="1141"/>
      <c r="L54" s="1141"/>
      <c r="M54" s="1141"/>
      <c r="N54" s="1141"/>
      <c r="O54" s="1141"/>
      <c r="P54" s="1141"/>
      <c r="Q54" s="1141"/>
      <c r="R54" s="1141"/>
      <c r="S54" s="1141"/>
      <c r="T54" s="1141"/>
      <c r="U54" s="1141"/>
      <c r="V54" s="1141"/>
      <c r="W54" s="1141"/>
      <c r="X54" s="1141"/>
      <c r="Y54" s="1141"/>
      <c r="Z54" s="1141"/>
      <c r="AA54" s="1141"/>
      <c r="AB54" s="1141"/>
      <c r="AC54" s="1141"/>
      <c r="AD54" s="1141"/>
      <c r="AE54" s="1141"/>
      <c r="AF54" s="1141"/>
      <c r="AG54" s="1145"/>
      <c r="AH54" s="1121" t="s">
        <v>586</v>
      </c>
      <c r="AI54" s="1152" t="s">
        <v>587</v>
      </c>
      <c r="AJ54" s="1127" t="s">
        <v>629</v>
      </c>
      <c r="AK54" s="1128"/>
      <c r="AL54" s="1129"/>
      <c r="AM54" s="1136" t="s">
        <v>708</v>
      </c>
    </row>
    <row r="55" spans="2:39" ht="13.5" customHeight="1" x14ac:dyDescent="0.4">
      <c r="B55" s="432" t="s">
        <v>709</v>
      </c>
      <c r="C55" s="1138" t="s">
        <v>714</v>
      </c>
      <c r="D55" s="1139"/>
      <c r="E55" s="1104">
        <v>1</v>
      </c>
      <c r="F55" s="1105"/>
      <c r="G55" s="1105"/>
      <c r="H55" s="1105"/>
      <c r="I55" s="1105"/>
      <c r="J55" s="1105"/>
      <c r="K55" s="1106"/>
      <c r="L55" s="1107">
        <v>2</v>
      </c>
      <c r="M55" s="1108"/>
      <c r="N55" s="1108"/>
      <c r="O55" s="1108"/>
      <c r="P55" s="1108"/>
      <c r="Q55" s="1108"/>
      <c r="R55" s="1139"/>
      <c r="S55" s="1104">
        <v>3</v>
      </c>
      <c r="T55" s="1105"/>
      <c r="U55" s="1105"/>
      <c r="V55" s="1105"/>
      <c r="W55" s="1105"/>
      <c r="X55" s="1105"/>
      <c r="Y55" s="1106"/>
      <c r="Z55" s="1107">
        <v>4</v>
      </c>
      <c r="AA55" s="1108"/>
      <c r="AB55" s="1108"/>
      <c r="AC55" s="1108"/>
      <c r="AD55" s="1108"/>
      <c r="AE55" s="1108"/>
      <c r="AF55" s="1139"/>
      <c r="AG55" s="496">
        <v>5</v>
      </c>
      <c r="AH55" s="1122"/>
      <c r="AI55" s="1153"/>
      <c r="AJ55" s="1130"/>
      <c r="AK55" s="1131"/>
      <c r="AL55" s="1132"/>
      <c r="AM55" s="1137"/>
    </row>
    <row r="56" spans="2:39" x14ac:dyDescent="0.4">
      <c r="B56" s="277" t="s">
        <v>588</v>
      </c>
      <c r="C56" s="497">
        <v>1</v>
      </c>
      <c r="D56" s="434">
        <f t="shared" ref="D56:AG56" si="6">+C56+1</f>
        <v>2</v>
      </c>
      <c r="E56" s="435">
        <f t="shared" si="6"/>
        <v>3</v>
      </c>
      <c r="F56" s="436">
        <f t="shared" si="6"/>
        <v>4</v>
      </c>
      <c r="G56" s="433">
        <f t="shared" si="6"/>
        <v>5</v>
      </c>
      <c r="H56" s="433">
        <f t="shared" si="6"/>
        <v>6</v>
      </c>
      <c r="I56" s="433">
        <f t="shared" si="6"/>
        <v>7</v>
      </c>
      <c r="J56" s="433">
        <f t="shared" si="6"/>
        <v>8</v>
      </c>
      <c r="K56" s="434">
        <f t="shared" si="6"/>
        <v>9</v>
      </c>
      <c r="L56" s="435">
        <f t="shared" si="6"/>
        <v>10</v>
      </c>
      <c r="M56" s="436">
        <f t="shared" si="6"/>
        <v>11</v>
      </c>
      <c r="N56" s="437">
        <f t="shared" si="6"/>
        <v>12</v>
      </c>
      <c r="O56" s="433">
        <f t="shared" si="6"/>
        <v>13</v>
      </c>
      <c r="P56" s="433">
        <f t="shared" si="6"/>
        <v>14</v>
      </c>
      <c r="Q56" s="433">
        <f t="shared" si="6"/>
        <v>15</v>
      </c>
      <c r="R56" s="434">
        <f t="shared" si="6"/>
        <v>16</v>
      </c>
      <c r="S56" s="435">
        <f t="shared" si="6"/>
        <v>17</v>
      </c>
      <c r="T56" s="436">
        <f t="shared" si="6"/>
        <v>18</v>
      </c>
      <c r="U56" s="433">
        <f t="shared" si="6"/>
        <v>19</v>
      </c>
      <c r="V56" s="433">
        <f t="shared" si="6"/>
        <v>20</v>
      </c>
      <c r="W56" s="433">
        <f t="shared" si="6"/>
        <v>21</v>
      </c>
      <c r="X56" s="433">
        <f t="shared" si="6"/>
        <v>22</v>
      </c>
      <c r="Y56" s="434">
        <f t="shared" si="6"/>
        <v>23</v>
      </c>
      <c r="Z56" s="435">
        <f t="shared" si="6"/>
        <v>24</v>
      </c>
      <c r="AA56" s="436">
        <f t="shared" si="6"/>
        <v>25</v>
      </c>
      <c r="AB56" s="433">
        <f t="shared" si="6"/>
        <v>26</v>
      </c>
      <c r="AC56" s="433">
        <f t="shared" si="6"/>
        <v>27</v>
      </c>
      <c r="AD56" s="433">
        <f t="shared" si="6"/>
        <v>28</v>
      </c>
      <c r="AE56" s="433">
        <f t="shared" si="6"/>
        <v>29</v>
      </c>
      <c r="AF56" s="434">
        <f t="shared" si="6"/>
        <v>30</v>
      </c>
      <c r="AG56" s="303">
        <f t="shared" si="6"/>
        <v>31</v>
      </c>
      <c r="AH56" s="1122"/>
      <c r="AI56" s="1153"/>
      <c r="AJ56" s="1133"/>
      <c r="AK56" s="1134"/>
      <c r="AL56" s="1135"/>
      <c r="AM56" s="1137"/>
    </row>
    <row r="57" spans="2:39" x14ac:dyDescent="0.4">
      <c r="B57" s="277" t="s">
        <v>589</v>
      </c>
      <c r="C57" s="498" t="s">
        <v>701</v>
      </c>
      <c r="D57" s="441" t="s">
        <v>593</v>
      </c>
      <c r="E57" s="442" t="s">
        <v>594</v>
      </c>
      <c r="F57" s="443" t="s">
        <v>546</v>
      </c>
      <c r="G57" s="440" t="s">
        <v>545</v>
      </c>
      <c r="H57" s="440" t="s">
        <v>590</v>
      </c>
      <c r="I57" s="440" t="s">
        <v>591</v>
      </c>
      <c r="J57" s="440" t="s">
        <v>592</v>
      </c>
      <c r="K57" s="441" t="s">
        <v>593</v>
      </c>
      <c r="L57" s="442" t="s">
        <v>594</v>
      </c>
      <c r="M57" s="443" t="s">
        <v>546</v>
      </c>
      <c r="N57" s="444" t="s">
        <v>545</v>
      </c>
      <c r="O57" s="440" t="s">
        <v>590</v>
      </c>
      <c r="P57" s="440" t="s">
        <v>591</v>
      </c>
      <c r="Q57" s="440" t="s">
        <v>592</v>
      </c>
      <c r="R57" s="441" t="s">
        <v>593</v>
      </c>
      <c r="S57" s="442" t="s">
        <v>594</v>
      </c>
      <c r="T57" s="443" t="s">
        <v>546</v>
      </c>
      <c r="U57" s="440" t="s">
        <v>545</v>
      </c>
      <c r="V57" s="440" t="s">
        <v>590</v>
      </c>
      <c r="W57" s="440" t="s">
        <v>591</v>
      </c>
      <c r="X57" s="440" t="s">
        <v>592</v>
      </c>
      <c r="Y57" s="441" t="s">
        <v>593</v>
      </c>
      <c r="Z57" s="442" t="s">
        <v>594</v>
      </c>
      <c r="AA57" s="443" t="s">
        <v>546</v>
      </c>
      <c r="AB57" s="440" t="s">
        <v>545</v>
      </c>
      <c r="AC57" s="440" t="s">
        <v>590</v>
      </c>
      <c r="AD57" s="440" t="s">
        <v>591</v>
      </c>
      <c r="AE57" s="440" t="s">
        <v>592</v>
      </c>
      <c r="AF57" s="441" t="s">
        <v>593</v>
      </c>
      <c r="AG57" s="307" t="s">
        <v>594</v>
      </c>
      <c r="AH57" s="1122"/>
      <c r="AI57" s="1153"/>
      <c r="AJ57" s="1110" t="s">
        <v>630</v>
      </c>
      <c r="AK57" s="1112" t="s">
        <v>631</v>
      </c>
      <c r="AL57" s="1114" t="s">
        <v>710</v>
      </c>
      <c r="AM57" s="1116" t="s">
        <v>711</v>
      </c>
    </row>
    <row r="58" spans="2:39" s="283" customFormat="1" ht="99.95" customHeight="1" x14ac:dyDescent="0.4">
      <c r="B58" s="280" t="s">
        <v>595</v>
      </c>
      <c r="C58" s="499"/>
      <c r="D58" s="447"/>
      <c r="E58" s="448"/>
      <c r="F58" s="449"/>
      <c r="G58" s="446"/>
      <c r="H58" s="446"/>
      <c r="I58" s="446"/>
      <c r="J58" s="446"/>
      <c r="K58" s="447"/>
      <c r="L58" s="448"/>
      <c r="M58" s="449"/>
      <c r="N58" s="475" t="s">
        <v>638</v>
      </c>
      <c r="O58" s="476"/>
      <c r="P58" s="446"/>
      <c r="Q58" s="446"/>
      <c r="R58" s="447"/>
      <c r="S58" s="448"/>
      <c r="T58" s="449"/>
      <c r="U58" s="476" t="s">
        <v>722</v>
      </c>
      <c r="V58" s="476" t="s">
        <v>722</v>
      </c>
      <c r="W58" s="476" t="s">
        <v>722</v>
      </c>
      <c r="X58" s="476" t="s">
        <v>722</v>
      </c>
      <c r="Y58" s="539" t="s">
        <v>722</v>
      </c>
      <c r="Z58" s="482" t="s">
        <v>723</v>
      </c>
      <c r="AA58" s="477" t="s">
        <v>723</v>
      </c>
      <c r="AB58" s="476" t="s">
        <v>722</v>
      </c>
      <c r="AC58" s="476" t="s">
        <v>722</v>
      </c>
      <c r="AD58" s="476" t="s">
        <v>722</v>
      </c>
      <c r="AE58" s="446"/>
      <c r="AF58" s="447"/>
      <c r="AG58" s="308"/>
      <c r="AH58" s="1123"/>
      <c r="AI58" s="1154"/>
      <c r="AJ58" s="1111"/>
      <c r="AK58" s="1113"/>
      <c r="AL58" s="1115"/>
      <c r="AM58" s="1117"/>
    </row>
    <row r="59" spans="2:39" s="284" customFormat="1" x14ac:dyDescent="0.4">
      <c r="B59" s="277" t="s">
        <v>597</v>
      </c>
      <c r="C59" s="497"/>
      <c r="D59" s="434"/>
      <c r="E59" s="442" t="s">
        <v>721</v>
      </c>
      <c r="F59" s="443" t="s">
        <v>721</v>
      </c>
      <c r="G59" s="433"/>
      <c r="H59" s="433"/>
      <c r="I59" s="433"/>
      <c r="J59" s="433"/>
      <c r="K59" s="434"/>
      <c r="L59" s="442" t="s">
        <v>721</v>
      </c>
      <c r="M59" s="443" t="s">
        <v>721</v>
      </c>
      <c r="N59" s="444" t="s">
        <v>721</v>
      </c>
      <c r="O59" s="433"/>
      <c r="P59" s="433"/>
      <c r="Q59" s="433"/>
      <c r="R59" s="434"/>
      <c r="S59" s="442" t="s">
        <v>721</v>
      </c>
      <c r="T59" s="443" t="s">
        <v>721</v>
      </c>
      <c r="U59" s="488"/>
      <c r="V59" s="488"/>
      <c r="W59" s="488"/>
      <c r="X59" s="488"/>
      <c r="Y59" s="489"/>
      <c r="Z59" s="490"/>
      <c r="AA59" s="519"/>
      <c r="AB59" s="488"/>
      <c r="AC59" s="488"/>
      <c r="AD59" s="488"/>
      <c r="AE59" s="433"/>
      <c r="AF59" s="434"/>
      <c r="AG59" s="307" t="s">
        <v>721</v>
      </c>
      <c r="AH59" s="452">
        <f>COUNTIF(C59:AG59,"●")</f>
        <v>8</v>
      </c>
      <c r="AI59" s="531">
        <v>21</v>
      </c>
      <c r="AJ59" s="532">
        <v>7</v>
      </c>
      <c r="AK59" s="455">
        <f>ROUNDDOWN(AH59/AI59,3)</f>
        <v>0.38</v>
      </c>
      <c r="AL59" s="456" t="s">
        <v>643</v>
      </c>
      <c r="AM59" s="457"/>
    </row>
    <row r="60" spans="2:39" s="284" customFormat="1" ht="19.5" thickBot="1" x14ac:dyDescent="0.45">
      <c r="B60" s="311" t="s">
        <v>632</v>
      </c>
      <c r="C60" s="500"/>
      <c r="D60" s="479"/>
      <c r="E60" s="460" t="s">
        <v>721</v>
      </c>
      <c r="F60" s="545" t="s">
        <v>721</v>
      </c>
      <c r="G60" s="462"/>
      <c r="H60" s="462"/>
      <c r="I60" s="462"/>
      <c r="J60" s="462"/>
      <c r="K60" s="479"/>
      <c r="L60" s="460" t="s">
        <v>721</v>
      </c>
      <c r="M60" s="545" t="s">
        <v>721</v>
      </c>
      <c r="N60" s="546" t="s">
        <v>721</v>
      </c>
      <c r="O60" s="462"/>
      <c r="P60" s="462"/>
      <c r="Q60" s="462"/>
      <c r="R60" s="479"/>
      <c r="S60" s="460" t="s">
        <v>721</v>
      </c>
      <c r="T60" s="545" t="s">
        <v>721</v>
      </c>
      <c r="U60" s="491"/>
      <c r="V60" s="491"/>
      <c r="W60" s="491"/>
      <c r="X60" s="491"/>
      <c r="Y60" s="492"/>
      <c r="Z60" s="493"/>
      <c r="AA60" s="521"/>
      <c r="AB60" s="491"/>
      <c r="AC60" s="491"/>
      <c r="AD60" s="491"/>
      <c r="AE60" s="462"/>
      <c r="AF60" s="479"/>
      <c r="AG60" s="320" t="s">
        <v>721</v>
      </c>
      <c r="AH60" s="481">
        <f>COUNTIF(C60:AG60,"●")</f>
        <v>8</v>
      </c>
      <c r="AI60" s="533">
        <v>21</v>
      </c>
      <c r="AJ60" s="534">
        <v>7</v>
      </c>
      <c r="AK60" s="469">
        <f>ROUNDDOWN(AH60/AI60,3)</f>
        <v>0.38</v>
      </c>
      <c r="AL60" s="470" t="s">
        <v>643</v>
      </c>
      <c r="AM60" s="471"/>
    </row>
    <row r="61" spans="2:39" ht="19.5" thickBot="1" x14ac:dyDescent="0.45"/>
    <row r="62" spans="2:39" ht="13.5" customHeight="1" x14ac:dyDescent="0.4">
      <c r="B62" s="276" t="s">
        <v>585</v>
      </c>
      <c r="C62" s="1118">
        <v>11</v>
      </c>
      <c r="D62" s="1119"/>
      <c r="E62" s="1119"/>
      <c r="F62" s="1119"/>
      <c r="G62" s="1119"/>
      <c r="H62" s="1119"/>
      <c r="I62" s="1119"/>
      <c r="J62" s="1119"/>
      <c r="K62" s="1119"/>
      <c r="L62" s="1119"/>
      <c r="M62" s="1119"/>
      <c r="N62" s="1119"/>
      <c r="O62" s="1119"/>
      <c r="P62" s="1119"/>
      <c r="Q62" s="1119"/>
      <c r="R62" s="1119"/>
      <c r="S62" s="1119"/>
      <c r="T62" s="1119"/>
      <c r="U62" s="1119"/>
      <c r="V62" s="1119"/>
      <c r="W62" s="1119"/>
      <c r="X62" s="1119"/>
      <c r="Y62" s="1119"/>
      <c r="Z62" s="1119"/>
      <c r="AA62" s="1119"/>
      <c r="AB62" s="1119"/>
      <c r="AC62" s="1119"/>
      <c r="AD62" s="1119"/>
      <c r="AE62" s="1119"/>
      <c r="AF62" s="1119"/>
      <c r="AG62" s="1148"/>
      <c r="AH62" s="1121" t="s">
        <v>586</v>
      </c>
      <c r="AI62" s="1152" t="s">
        <v>587</v>
      </c>
      <c r="AJ62" s="1127" t="s">
        <v>629</v>
      </c>
      <c r="AK62" s="1128"/>
      <c r="AL62" s="1129"/>
      <c r="AM62" s="1136" t="s">
        <v>708</v>
      </c>
    </row>
    <row r="63" spans="2:39" ht="13.5" customHeight="1" x14ac:dyDescent="0.4">
      <c r="B63" s="432" t="s">
        <v>709</v>
      </c>
      <c r="C63" s="1149" t="s">
        <v>713</v>
      </c>
      <c r="D63" s="1105"/>
      <c r="E63" s="1105"/>
      <c r="F63" s="1105"/>
      <c r="G63" s="1105"/>
      <c r="H63" s="1106"/>
      <c r="I63" s="1104">
        <v>1</v>
      </c>
      <c r="J63" s="1105"/>
      <c r="K63" s="1105"/>
      <c r="L63" s="1105"/>
      <c r="M63" s="1105"/>
      <c r="N63" s="1105"/>
      <c r="O63" s="1106"/>
      <c r="P63" s="1107">
        <v>2</v>
      </c>
      <c r="Q63" s="1108"/>
      <c r="R63" s="1108"/>
      <c r="S63" s="1108"/>
      <c r="T63" s="1108"/>
      <c r="U63" s="1108"/>
      <c r="V63" s="1139"/>
      <c r="W63" s="1104">
        <v>3</v>
      </c>
      <c r="X63" s="1105"/>
      <c r="Y63" s="1105"/>
      <c r="Z63" s="1105"/>
      <c r="AA63" s="1105"/>
      <c r="AB63" s="1105"/>
      <c r="AC63" s="1106"/>
      <c r="AD63" s="1107">
        <v>4</v>
      </c>
      <c r="AE63" s="1108"/>
      <c r="AF63" s="1108"/>
      <c r="AG63" s="1109"/>
      <c r="AH63" s="1122"/>
      <c r="AI63" s="1153"/>
      <c r="AJ63" s="1130"/>
      <c r="AK63" s="1131"/>
      <c r="AL63" s="1132"/>
      <c r="AM63" s="1137"/>
    </row>
    <row r="64" spans="2:39" x14ac:dyDescent="0.4">
      <c r="B64" s="277" t="s">
        <v>588</v>
      </c>
      <c r="C64" s="435">
        <v>1</v>
      </c>
      <c r="D64" s="433">
        <f t="shared" ref="D64:AF64" si="7">+C64+1</f>
        <v>2</v>
      </c>
      <c r="E64" s="437">
        <f t="shared" si="7"/>
        <v>3</v>
      </c>
      <c r="F64" s="433">
        <f t="shared" si="7"/>
        <v>4</v>
      </c>
      <c r="G64" s="433">
        <f t="shared" si="7"/>
        <v>5</v>
      </c>
      <c r="H64" s="434">
        <f t="shared" si="7"/>
        <v>6</v>
      </c>
      <c r="I64" s="435">
        <f t="shared" si="7"/>
        <v>7</v>
      </c>
      <c r="J64" s="436">
        <f t="shared" si="7"/>
        <v>8</v>
      </c>
      <c r="K64" s="433">
        <f t="shared" si="7"/>
        <v>9</v>
      </c>
      <c r="L64" s="433">
        <f t="shared" si="7"/>
        <v>10</v>
      </c>
      <c r="M64" s="484">
        <f t="shared" si="7"/>
        <v>11</v>
      </c>
      <c r="N64" s="433">
        <f t="shared" si="7"/>
        <v>12</v>
      </c>
      <c r="O64" s="434">
        <f t="shared" si="7"/>
        <v>13</v>
      </c>
      <c r="P64" s="501">
        <f t="shared" si="7"/>
        <v>14</v>
      </c>
      <c r="Q64" s="436">
        <f t="shared" si="7"/>
        <v>15</v>
      </c>
      <c r="R64" s="433">
        <f t="shared" si="7"/>
        <v>16</v>
      </c>
      <c r="S64" s="433">
        <f t="shared" si="7"/>
        <v>17</v>
      </c>
      <c r="T64" s="484">
        <f t="shared" si="7"/>
        <v>18</v>
      </c>
      <c r="U64" s="433">
        <f t="shared" si="7"/>
        <v>19</v>
      </c>
      <c r="V64" s="502">
        <f t="shared" si="7"/>
        <v>20</v>
      </c>
      <c r="W64" s="501">
        <f t="shared" si="7"/>
        <v>21</v>
      </c>
      <c r="X64" s="436">
        <f t="shared" si="7"/>
        <v>22</v>
      </c>
      <c r="Y64" s="437">
        <f t="shared" si="7"/>
        <v>23</v>
      </c>
      <c r="Z64" s="433">
        <f t="shared" si="7"/>
        <v>24</v>
      </c>
      <c r="AA64" s="484">
        <f t="shared" si="7"/>
        <v>25</v>
      </c>
      <c r="AB64" s="433">
        <f t="shared" si="7"/>
        <v>26</v>
      </c>
      <c r="AC64" s="502">
        <f t="shared" si="7"/>
        <v>27</v>
      </c>
      <c r="AD64" s="501">
        <f t="shared" si="7"/>
        <v>28</v>
      </c>
      <c r="AE64" s="436">
        <f t="shared" si="7"/>
        <v>29</v>
      </c>
      <c r="AF64" s="433">
        <f t="shared" si="7"/>
        <v>30</v>
      </c>
      <c r="AG64" s="438"/>
      <c r="AH64" s="1122"/>
      <c r="AI64" s="1153"/>
      <c r="AJ64" s="1133"/>
      <c r="AK64" s="1134"/>
      <c r="AL64" s="1135"/>
      <c r="AM64" s="1137"/>
    </row>
    <row r="65" spans="2:39" x14ac:dyDescent="0.4">
      <c r="B65" s="277" t="s">
        <v>589</v>
      </c>
      <c r="C65" s="442" t="s">
        <v>582</v>
      </c>
      <c r="D65" s="440" t="s">
        <v>545</v>
      </c>
      <c r="E65" s="444" t="s">
        <v>590</v>
      </c>
      <c r="F65" s="440" t="s">
        <v>591</v>
      </c>
      <c r="G65" s="440" t="s">
        <v>592</v>
      </c>
      <c r="H65" s="441" t="s">
        <v>593</v>
      </c>
      <c r="I65" s="442" t="s">
        <v>594</v>
      </c>
      <c r="J65" s="443" t="s">
        <v>546</v>
      </c>
      <c r="K65" s="440" t="s">
        <v>545</v>
      </c>
      <c r="L65" s="440" t="s">
        <v>590</v>
      </c>
      <c r="M65" s="440" t="s">
        <v>591</v>
      </c>
      <c r="N65" s="440" t="s">
        <v>592</v>
      </c>
      <c r="O65" s="441" t="s">
        <v>593</v>
      </c>
      <c r="P65" s="503" t="s">
        <v>594</v>
      </c>
      <c r="Q65" s="443" t="s">
        <v>546</v>
      </c>
      <c r="R65" s="440" t="s">
        <v>545</v>
      </c>
      <c r="S65" s="440" t="s">
        <v>590</v>
      </c>
      <c r="T65" s="440" t="s">
        <v>591</v>
      </c>
      <c r="U65" s="440" t="s">
        <v>592</v>
      </c>
      <c r="V65" s="504" t="s">
        <v>593</v>
      </c>
      <c r="W65" s="503" t="s">
        <v>594</v>
      </c>
      <c r="X65" s="443" t="s">
        <v>546</v>
      </c>
      <c r="Y65" s="444" t="s">
        <v>545</v>
      </c>
      <c r="Z65" s="440" t="s">
        <v>590</v>
      </c>
      <c r="AA65" s="440" t="s">
        <v>591</v>
      </c>
      <c r="AB65" s="440" t="s">
        <v>592</v>
      </c>
      <c r="AC65" s="504" t="s">
        <v>593</v>
      </c>
      <c r="AD65" s="503" t="s">
        <v>594</v>
      </c>
      <c r="AE65" s="443" t="s">
        <v>546</v>
      </c>
      <c r="AF65" s="440" t="s">
        <v>545</v>
      </c>
      <c r="AG65" s="438"/>
      <c r="AH65" s="1122"/>
      <c r="AI65" s="1153"/>
      <c r="AJ65" s="1110" t="s">
        <v>630</v>
      </c>
      <c r="AK65" s="1112" t="s">
        <v>631</v>
      </c>
      <c r="AL65" s="1114" t="s">
        <v>710</v>
      </c>
      <c r="AM65" s="1116" t="s">
        <v>711</v>
      </c>
    </row>
    <row r="66" spans="2:39" s="283" customFormat="1" ht="99.95" customHeight="1" x14ac:dyDescent="0.4">
      <c r="B66" s="280" t="s">
        <v>595</v>
      </c>
      <c r="C66" s="448"/>
      <c r="D66" s="446"/>
      <c r="E66" s="450" t="s">
        <v>605</v>
      </c>
      <c r="F66" s="476"/>
      <c r="G66" s="446"/>
      <c r="H66" s="447"/>
      <c r="I66" s="448"/>
      <c r="J66" s="449"/>
      <c r="K66" s="446"/>
      <c r="L66" s="446"/>
      <c r="M66" s="446"/>
      <c r="N66" s="446"/>
      <c r="O66" s="447"/>
      <c r="P66" s="505"/>
      <c r="Q66" s="449"/>
      <c r="R66" s="446"/>
      <c r="S66" s="446"/>
      <c r="T66" s="446"/>
      <c r="U66" s="446"/>
      <c r="V66" s="506"/>
      <c r="W66" s="505"/>
      <c r="X66" s="449"/>
      <c r="Y66" s="450" t="s">
        <v>606</v>
      </c>
      <c r="Z66" s="476"/>
      <c r="AA66" s="446"/>
      <c r="AB66" s="446"/>
      <c r="AC66" s="506"/>
      <c r="AD66" s="505"/>
      <c r="AE66" s="449"/>
      <c r="AF66" s="446"/>
      <c r="AG66" s="483"/>
      <c r="AH66" s="1123"/>
      <c r="AI66" s="1154"/>
      <c r="AJ66" s="1111"/>
      <c r="AK66" s="1113"/>
      <c r="AL66" s="1115"/>
      <c r="AM66" s="1117"/>
    </row>
    <row r="67" spans="2:39" s="284" customFormat="1" x14ac:dyDescent="0.4">
      <c r="B67" s="277" t="s">
        <v>597</v>
      </c>
      <c r="C67" s="442" t="s">
        <v>721</v>
      </c>
      <c r="D67" s="433"/>
      <c r="E67" s="444" t="s">
        <v>721</v>
      </c>
      <c r="F67" s="433"/>
      <c r="G67" s="433"/>
      <c r="H67" s="434"/>
      <c r="I67" s="442" t="s">
        <v>721</v>
      </c>
      <c r="J67" s="443" t="s">
        <v>721</v>
      </c>
      <c r="K67" s="433"/>
      <c r="L67" s="433"/>
      <c r="M67" s="433"/>
      <c r="N67" s="433"/>
      <c r="O67" s="434"/>
      <c r="P67" s="503" t="s">
        <v>721</v>
      </c>
      <c r="Q67" s="443" t="s">
        <v>721</v>
      </c>
      <c r="R67" s="433"/>
      <c r="S67" s="433"/>
      <c r="T67" s="433"/>
      <c r="U67" s="433"/>
      <c r="V67" s="502"/>
      <c r="W67" s="503" t="s">
        <v>721</v>
      </c>
      <c r="X67" s="443" t="s">
        <v>721</v>
      </c>
      <c r="Y67" s="444" t="s">
        <v>721</v>
      </c>
      <c r="Z67" s="433"/>
      <c r="AA67" s="433"/>
      <c r="AB67" s="433"/>
      <c r="AC67" s="502"/>
      <c r="AD67" s="503" t="s">
        <v>721</v>
      </c>
      <c r="AE67" s="443" t="s">
        <v>721</v>
      </c>
      <c r="AF67" s="433"/>
      <c r="AG67" s="438"/>
      <c r="AH67" s="452">
        <f>COUNTIF(C67:AG67,"●")</f>
        <v>11</v>
      </c>
      <c r="AI67" s="531">
        <v>30</v>
      </c>
      <c r="AJ67" s="532">
        <v>9</v>
      </c>
      <c r="AK67" s="455">
        <f>ROUNDDOWN(AH67/AI67,3)</f>
        <v>0.36599999999999999</v>
      </c>
      <c r="AL67" s="456" t="s">
        <v>643</v>
      </c>
      <c r="AM67" s="457"/>
    </row>
    <row r="68" spans="2:39" s="284" customFormat="1" ht="19.5" thickBot="1" x14ac:dyDescent="0.45">
      <c r="B68" s="311" t="s">
        <v>632</v>
      </c>
      <c r="C68" s="460" t="s">
        <v>721</v>
      </c>
      <c r="D68" s="462"/>
      <c r="E68" s="546" t="s">
        <v>721</v>
      </c>
      <c r="F68" s="462"/>
      <c r="G68" s="462"/>
      <c r="H68" s="479"/>
      <c r="I68" s="460" t="s">
        <v>721</v>
      </c>
      <c r="J68" s="545" t="s">
        <v>721</v>
      </c>
      <c r="K68" s="462"/>
      <c r="L68" s="462"/>
      <c r="M68" s="462"/>
      <c r="N68" s="462"/>
      <c r="O68" s="479"/>
      <c r="P68" s="547" t="s">
        <v>721</v>
      </c>
      <c r="Q68" s="545" t="s">
        <v>721</v>
      </c>
      <c r="R68" s="462"/>
      <c r="S68" s="462"/>
      <c r="T68" s="462"/>
      <c r="U68" s="462"/>
      <c r="V68" s="508"/>
      <c r="W68" s="547" t="s">
        <v>721</v>
      </c>
      <c r="X68" s="545" t="s">
        <v>721</v>
      </c>
      <c r="Y68" s="464"/>
      <c r="Z68" s="462"/>
      <c r="AA68" s="462"/>
      <c r="AB68" s="462"/>
      <c r="AC68" s="508"/>
      <c r="AD68" s="547" t="s">
        <v>721</v>
      </c>
      <c r="AE68" s="545" t="s">
        <v>721</v>
      </c>
      <c r="AF68" s="462"/>
      <c r="AG68" s="465"/>
      <c r="AH68" s="481">
        <f>COUNTIF(C68:AG68,"●")</f>
        <v>10</v>
      </c>
      <c r="AI68" s="533">
        <v>30</v>
      </c>
      <c r="AJ68" s="534">
        <v>9</v>
      </c>
      <c r="AK68" s="469">
        <f>ROUNDDOWN(AH68/AI68,3)</f>
        <v>0.33300000000000002</v>
      </c>
      <c r="AL68" s="470" t="s">
        <v>643</v>
      </c>
      <c r="AM68" s="471"/>
    </row>
    <row r="69" spans="2:39" ht="19.5" thickBot="1" x14ac:dyDescent="0.45"/>
    <row r="70" spans="2:39" ht="13.5" customHeight="1" x14ac:dyDescent="0.4">
      <c r="B70" s="276" t="s">
        <v>585</v>
      </c>
      <c r="C70" s="1118">
        <v>12</v>
      </c>
      <c r="D70" s="1119"/>
      <c r="E70" s="1119"/>
      <c r="F70" s="1119"/>
      <c r="G70" s="1119"/>
      <c r="H70" s="1119"/>
      <c r="I70" s="1119"/>
      <c r="J70" s="1119"/>
      <c r="K70" s="1119"/>
      <c r="L70" s="1119"/>
      <c r="M70" s="1119"/>
      <c r="N70" s="1119"/>
      <c r="O70" s="1119"/>
      <c r="P70" s="1119"/>
      <c r="Q70" s="1119"/>
      <c r="R70" s="1119"/>
      <c r="S70" s="1119"/>
      <c r="T70" s="1119"/>
      <c r="U70" s="1119"/>
      <c r="V70" s="1119"/>
      <c r="W70" s="1119"/>
      <c r="X70" s="1119"/>
      <c r="Y70" s="1119"/>
      <c r="Z70" s="1119"/>
      <c r="AA70" s="1119"/>
      <c r="AB70" s="1119"/>
      <c r="AC70" s="1119"/>
      <c r="AD70" s="1119"/>
      <c r="AE70" s="1119"/>
      <c r="AF70" s="1119"/>
      <c r="AG70" s="1148"/>
      <c r="AH70" s="1121" t="s">
        <v>586</v>
      </c>
      <c r="AI70" s="1152" t="s">
        <v>587</v>
      </c>
      <c r="AJ70" s="1127" t="s">
        <v>629</v>
      </c>
      <c r="AK70" s="1128"/>
      <c r="AL70" s="1129"/>
      <c r="AM70" s="1136" t="s">
        <v>708</v>
      </c>
    </row>
    <row r="71" spans="2:39" ht="13.5" customHeight="1" x14ac:dyDescent="0.4">
      <c r="B71" s="432" t="s">
        <v>709</v>
      </c>
      <c r="C71" s="1138" t="s">
        <v>714</v>
      </c>
      <c r="D71" s="1108"/>
      <c r="E71" s="1108"/>
      <c r="F71" s="1108"/>
      <c r="G71" s="1104">
        <v>1</v>
      </c>
      <c r="H71" s="1105"/>
      <c r="I71" s="1105"/>
      <c r="J71" s="1105"/>
      <c r="K71" s="1105"/>
      <c r="L71" s="1105"/>
      <c r="M71" s="1106"/>
      <c r="N71" s="1107">
        <v>2</v>
      </c>
      <c r="O71" s="1108"/>
      <c r="P71" s="1108"/>
      <c r="Q71" s="1108"/>
      <c r="R71" s="1108"/>
      <c r="S71" s="1108"/>
      <c r="T71" s="1139"/>
      <c r="U71" s="1104">
        <v>3</v>
      </c>
      <c r="V71" s="1105"/>
      <c r="W71" s="1105"/>
      <c r="X71" s="1105"/>
      <c r="Y71" s="1105"/>
      <c r="Z71" s="1105"/>
      <c r="AA71" s="1106"/>
      <c r="AB71" s="1107">
        <v>4</v>
      </c>
      <c r="AC71" s="1108"/>
      <c r="AD71" s="1108"/>
      <c r="AE71" s="1108"/>
      <c r="AF71" s="1108"/>
      <c r="AG71" s="1109"/>
      <c r="AH71" s="1122"/>
      <c r="AI71" s="1153"/>
      <c r="AJ71" s="1130"/>
      <c r="AK71" s="1131"/>
      <c r="AL71" s="1132"/>
      <c r="AM71" s="1137"/>
    </row>
    <row r="72" spans="2:39" x14ac:dyDescent="0.4">
      <c r="B72" s="277" t="s">
        <v>588</v>
      </c>
      <c r="C72" s="287">
        <v>1</v>
      </c>
      <c r="D72" s="484">
        <f t="shared" ref="D72:AG72" si="8">+C72+1</f>
        <v>2</v>
      </c>
      <c r="E72" s="433">
        <f t="shared" si="8"/>
        <v>3</v>
      </c>
      <c r="F72" s="434">
        <f t="shared" si="8"/>
        <v>4</v>
      </c>
      <c r="G72" s="435">
        <f t="shared" si="8"/>
        <v>5</v>
      </c>
      <c r="H72" s="436">
        <f t="shared" si="8"/>
        <v>6</v>
      </c>
      <c r="I72" s="433">
        <f t="shared" si="8"/>
        <v>7</v>
      </c>
      <c r="J72" s="433">
        <f t="shared" si="8"/>
        <v>8</v>
      </c>
      <c r="K72" s="433">
        <f t="shared" si="8"/>
        <v>9</v>
      </c>
      <c r="L72" s="433">
        <f t="shared" si="8"/>
        <v>10</v>
      </c>
      <c r="M72" s="434">
        <f t="shared" si="8"/>
        <v>11</v>
      </c>
      <c r="N72" s="435">
        <f t="shared" si="8"/>
        <v>12</v>
      </c>
      <c r="O72" s="436">
        <f t="shared" si="8"/>
        <v>13</v>
      </c>
      <c r="P72" s="433">
        <f t="shared" si="8"/>
        <v>14</v>
      </c>
      <c r="Q72" s="433">
        <f t="shared" si="8"/>
        <v>15</v>
      </c>
      <c r="R72" s="433">
        <f t="shared" si="8"/>
        <v>16</v>
      </c>
      <c r="S72" s="433">
        <f t="shared" si="8"/>
        <v>17</v>
      </c>
      <c r="T72" s="434">
        <f t="shared" si="8"/>
        <v>18</v>
      </c>
      <c r="U72" s="435">
        <f t="shared" si="8"/>
        <v>19</v>
      </c>
      <c r="V72" s="436">
        <f t="shared" si="8"/>
        <v>20</v>
      </c>
      <c r="W72" s="433">
        <f t="shared" si="8"/>
        <v>21</v>
      </c>
      <c r="X72" s="433">
        <f t="shared" si="8"/>
        <v>22</v>
      </c>
      <c r="Y72" s="433">
        <f t="shared" si="8"/>
        <v>23</v>
      </c>
      <c r="Z72" s="433">
        <f t="shared" si="8"/>
        <v>24</v>
      </c>
      <c r="AA72" s="434">
        <f t="shared" si="8"/>
        <v>25</v>
      </c>
      <c r="AB72" s="435">
        <f t="shared" si="8"/>
        <v>26</v>
      </c>
      <c r="AC72" s="436">
        <f t="shared" si="8"/>
        <v>27</v>
      </c>
      <c r="AD72" s="433">
        <f t="shared" si="8"/>
        <v>28</v>
      </c>
      <c r="AE72" s="433">
        <f t="shared" si="8"/>
        <v>29</v>
      </c>
      <c r="AF72" s="484">
        <f t="shared" si="8"/>
        <v>30</v>
      </c>
      <c r="AG72" s="509">
        <f t="shared" si="8"/>
        <v>31</v>
      </c>
      <c r="AH72" s="1122"/>
      <c r="AI72" s="1153"/>
      <c r="AJ72" s="1133"/>
      <c r="AK72" s="1134"/>
      <c r="AL72" s="1135"/>
      <c r="AM72" s="1137"/>
    </row>
    <row r="73" spans="2:39" x14ac:dyDescent="0.4">
      <c r="B73" s="277" t="s">
        <v>589</v>
      </c>
      <c r="C73" s="439" t="s">
        <v>699</v>
      </c>
      <c r="D73" s="440" t="s">
        <v>591</v>
      </c>
      <c r="E73" s="440" t="s">
        <v>592</v>
      </c>
      <c r="F73" s="441" t="s">
        <v>593</v>
      </c>
      <c r="G73" s="442" t="s">
        <v>594</v>
      </c>
      <c r="H73" s="443" t="s">
        <v>546</v>
      </c>
      <c r="I73" s="440" t="s">
        <v>545</v>
      </c>
      <c r="J73" s="440" t="s">
        <v>590</v>
      </c>
      <c r="K73" s="440" t="s">
        <v>591</v>
      </c>
      <c r="L73" s="440" t="s">
        <v>592</v>
      </c>
      <c r="M73" s="441" t="s">
        <v>593</v>
      </c>
      <c r="N73" s="442" t="s">
        <v>594</v>
      </c>
      <c r="O73" s="443" t="s">
        <v>546</v>
      </c>
      <c r="P73" s="440" t="s">
        <v>545</v>
      </c>
      <c r="Q73" s="440" t="s">
        <v>590</v>
      </c>
      <c r="R73" s="440" t="s">
        <v>591</v>
      </c>
      <c r="S73" s="440" t="s">
        <v>592</v>
      </c>
      <c r="T73" s="441" t="s">
        <v>593</v>
      </c>
      <c r="U73" s="442" t="s">
        <v>594</v>
      </c>
      <c r="V73" s="443" t="s">
        <v>546</v>
      </c>
      <c r="W73" s="440" t="s">
        <v>545</v>
      </c>
      <c r="X73" s="440" t="s">
        <v>590</v>
      </c>
      <c r="Y73" s="440" t="s">
        <v>591</v>
      </c>
      <c r="Z73" s="440" t="s">
        <v>592</v>
      </c>
      <c r="AA73" s="441" t="s">
        <v>593</v>
      </c>
      <c r="AB73" s="442" t="s">
        <v>594</v>
      </c>
      <c r="AC73" s="443" t="s">
        <v>546</v>
      </c>
      <c r="AD73" s="440" t="s">
        <v>545</v>
      </c>
      <c r="AE73" s="440" t="s">
        <v>590</v>
      </c>
      <c r="AF73" s="440" t="s">
        <v>591</v>
      </c>
      <c r="AG73" s="441" t="s">
        <v>592</v>
      </c>
      <c r="AH73" s="1122"/>
      <c r="AI73" s="1153"/>
      <c r="AJ73" s="1110" t="s">
        <v>630</v>
      </c>
      <c r="AK73" s="1112" t="s">
        <v>631</v>
      </c>
      <c r="AL73" s="1114" t="s">
        <v>710</v>
      </c>
      <c r="AM73" s="1116" t="s">
        <v>711</v>
      </c>
    </row>
    <row r="74" spans="2:39" s="283" customFormat="1" ht="99.75" customHeight="1" x14ac:dyDescent="0.4">
      <c r="B74" s="280" t="s">
        <v>595</v>
      </c>
      <c r="C74" s="282"/>
      <c r="D74" s="494"/>
      <c r="E74" s="446"/>
      <c r="F74" s="447"/>
      <c r="G74" s="448"/>
      <c r="H74" s="449"/>
      <c r="I74" s="446"/>
      <c r="J74" s="446"/>
      <c r="K74" s="446"/>
      <c r="L74" s="446"/>
      <c r="M74" s="447"/>
      <c r="N74" s="448"/>
      <c r="O74" s="449"/>
      <c r="P74" s="446"/>
      <c r="Q74" s="446"/>
      <c r="R74" s="446"/>
      <c r="S74" s="446"/>
      <c r="T74" s="447"/>
      <c r="U74" s="448"/>
      <c r="V74" s="449"/>
      <c r="W74" s="446"/>
      <c r="X74" s="446"/>
      <c r="Y74" s="446"/>
      <c r="Z74" s="446"/>
      <c r="AA74" s="447"/>
      <c r="AB74" s="448"/>
      <c r="AC74" s="449"/>
      <c r="AD74" s="446"/>
      <c r="AE74" s="446" t="s">
        <v>607</v>
      </c>
      <c r="AF74" s="494" t="s">
        <v>607</v>
      </c>
      <c r="AG74" s="510" t="s">
        <v>607</v>
      </c>
      <c r="AH74" s="1123"/>
      <c r="AI74" s="1154"/>
      <c r="AJ74" s="1111"/>
      <c r="AK74" s="1113"/>
      <c r="AL74" s="1115"/>
      <c r="AM74" s="1117"/>
    </row>
    <row r="75" spans="2:39" s="284" customFormat="1" x14ac:dyDescent="0.4">
      <c r="B75" s="277" t="s">
        <v>597</v>
      </c>
      <c r="C75" s="287"/>
      <c r="D75" s="484"/>
      <c r="E75" s="433"/>
      <c r="F75" s="434"/>
      <c r="G75" s="442" t="s">
        <v>721</v>
      </c>
      <c r="H75" s="443" t="s">
        <v>721</v>
      </c>
      <c r="I75" s="433"/>
      <c r="J75" s="433"/>
      <c r="K75" s="433"/>
      <c r="L75" s="433"/>
      <c r="M75" s="434"/>
      <c r="N75" s="442" t="s">
        <v>721</v>
      </c>
      <c r="O75" s="443" t="s">
        <v>721</v>
      </c>
      <c r="P75" s="433"/>
      <c r="Q75" s="433"/>
      <c r="R75" s="433"/>
      <c r="S75" s="433"/>
      <c r="T75" s="434"/>
      <c r="U75" s="442" t="s">
        <v>721</v>
      </c>
      <c r="V75" s="443" t="s">
        <v>721</v>
      </c>
      <c r="W75" s="433"/>
      <c r="X75" s="433"/>
      <c r="Y75" s="433"/>
      <c r="Z75" s="433"/>
      <c r="AA75" s="434"/>
      <c r="AB75" s="442" t="s">
        <v>721</v>
      </c>
      <c r="AC75" s="443" t="s">
        <v>721</v>
      </c>
      <c r="AD75" s="433"/>
      <c r="AE75" s="488"/>
      <c r="AF75" s="511"/>
      <c r="AG75" s="512"/>
      <c r="AH75" s="452">
        <f>COUNTIF(C75:AG75,"●")</f>
        <v>8</v>
      </c>
      <c r="AI75" s="531">
        <v>28</v>
      </c>
      <c r="AJ75" s="532">
        <v>8</v>
      </c>
      <c r="AK75" s="455">
        <f>ROUNDDOWN(AH75/AI75,3)</f>
        <v>0.28499999999999998</v>
      </c>
      <c r="AL75" s="456" t="s">
        <v>643</v>
      </c>
      <c r="AM75" s="457"/>
    </row>
    <row r="76" spans="2:39" s="284" customFormat="1" ht="19.5" thickBot="1" x14ac:dyDescent="0.45">
      <c r="B76" s="311" t="s">
        <v>632</v>
      </c>
      <c r="C76" s="288"/>
      <c r="D76" s="495"/>
      <c r="E76" s="462"/>
      <c r="F76" s="479"/>
      <c r="G76" s="460" t="s">
        <v>721</v>
      </c>
      <c r="H76" s="545" t="s">
        <v>721</v>
      </c>
      <c r="I76" s="462"/>
      <c r="J76" s="462"/>
      <c r="K76" s="462"/>
      <c r="L76" s="462"/>
      <c r="M76" s="479"/>
      <c r="N76" s="460" t="s">
        <v>721</v>
      </c>
      <c r="O76" s="545" t="s">
        <v>721</v>
      </c>
      <c r="P76" s="462"/>
      <c r="Q76" s="462"/>
      <c r="R76" s="462"/>
      <c r="S76" s="462"/>
      <c r="T76" s="479"/>
      <c r="U76" s="460" t="s">
        <v>721</v>
      </c>
      <c r="V76" s="545" t="s">
        <v>721</v>
      </c>
      <c r="W76" s="462"/>
      <c r="X76" s="462"/>
      <c r="Y76" s="462"/>
      <c r="Z76" s="462"/>
      <c r="AA76" s="479"/>
      <c r="AB76" s="460" t="s">
        <v>721</v>
      </c>
      <c r="AC76" s="545" t="s">
        <v>721</v>
      </c>
      <c r="AD76" s="462"/>
      <c r="AE76" s="491"/>
      <c r="AF76" s="513"/>
      <c r="AG76" s="514"/>
      <c r="AH76" s="481">
        <f>COUNTIF(C76:AG76,"●")</f>
        <v>8</v>
      </c>
      <c r="AI76" s="533">
        <v>28</v>
      </c>
      <c r="AJ76" s="534">
        <v>8</v>
      </c>
      <c r="AK76" s="469">
        <f>ROUNDDOWN(AH76/AI76,3)</f>
        <v>0.28499999999999998</v>
      </c>
      <c r="AL76" s="470" t="s">
        <v>643</v>
      </c>
      <c r="AM76" s="471"/>
    </row>
    <row r="77" spans="2:39" ht="19.5" thickBot="1" x14ac:dyDescent="0.45"/>
    <row r="78" spans="2:39" ht="13.5" customHeight="1" x14ac:dyDescent="0.4">
      <c r="B78" s="276" t="s">
        <v>585</v>
      </c>
      <c r="C78" s="1140">
        <v>1</v>
      </c>
      <c r="D78" s="1141"/>
      <c r="E78" s="1141"/>
      <c r="F78" s="1141"/>
      <c r="G78" s="1141"/>
      <c r="H78" s="1141"/>
      <c r="I78" s="1141"/>
      <c r="J78" s="1141"/>
      <c r="K78" s="1141"/>
      <c r="L78" s="1141"/>
      <c r="M78" s="1141"/>
      <c r="N78" s="1141"/>
      <c r="O78" s="1141"/>
      <c r="P78" s="1141"/>
      <c r="Q78" s="1141"/>
      <c r="R78" s="1141"/>
      <c r="S78" s="1141"/>
      <c r="T78" s="1141"/>
      <c r="U78" s="1141"/>
      <c r="V78" s="1141"/>
      <c r="W78" s="1141"/>
      <c r="X78" s="1141"/>
      <c r="Y78" s="1141"/>
      <c r="Z78" s="1141"/>
      <c r="AA78" s="1141"/>
      <c r="AB78" s="1141"/>
      <c r="AC78" s="1141"/>
      <c r="AD78" s="1141"/>
      <c r="AE78" s="1141"/>
      <c r="AF78" s="1141"/>
      <c r="AG78" s="1145"/>
      <c r="AH78" s="1121" t="s">
        <v>586</v>
      </c>
      <c r="AI78" s="1152" t="s">
        <v>587</v>
      </c>
      <c r="AJ78" s="1127" t="s">
        <v>629</v>
      </c>
      <c r="AK78" s="1128"/>
      <c r="AL78" s="1129"/>
      <c r="AM78" s="1136" t="s">
        <v>708</v>
      </c>
    </row>
    <row r="79" spans="2:39" ht="13.5" customHeight="1" x14ac:dyDescent="0.4">
      <c r="B79" s="432" t="s">
        <v>709</v>
      </c>
      <c r="C79" s="540" t="s">
        <v>714</v>
      </c>
      <c r="D79" s="1104">
        <v>1</v>
      </c>
      <c r="E79" s="1105"/>
      <c r="F79" s="1105"/>
      <c r="G79" s="1105"/>
      <c r="H79" s="1105"/>
      <c r="I79" s="1105"/>
      <c r="J79" s="1106"/>
      <c r="K79" s="1107">
        <v>2</v>
      </c>
      <c r="L79" s="1108"/>
      <c r="M79" s="1108"/>
      <c r="N79" s="1108"/>
      <c r="O79" s="1108"/>
      <c r="P79" s="1108"/>
      <c r="Q79" s="1139"/>
      <c r="R79" s="1104">
        <v>3</v>
      </c>
      <c r="S79" s="1105"/>
      <c r="T79" s="1105"/>
      <c r="U79" s="1105"/>
      <c r="V79" s="1105"/>
      <c r="W79" s="1105"/>
      <c r="X79" s="1106"/>
      <c r="Y79" s="1107">
        <v>4</v>
      </c>
      <c r="Z79" s="1108"/>
      <c r="AA79" s="1108"/>
      <c r="AB79" s="1108"/>
      <c r="AC79" s="1108"/>
      <c r="AD79" s="1108"/>
      <c r="AE79" s="1139"/>
      <c r="AF79" s="1146">
        <v>5</v>
      </c>
      <c r="AG79" s="1147"/>
      <c r="AH79" s="1122"/>
      <c r="AI79" s="1153"/>
      <c r="AJ79" s="1130"/>
      <c r="AK79" s="1131"/>
      <c r="AL79" s="1132"/>
      <c r="AM79" s="1137"/>
    </row>
    <row r="80" spans="2:39" x14ac:dyDescent="0.4">
      <c r="B80" s="277" t="s">
        <v>588</v>
      </c>
      <c r="C80" s="304">
        <v>1</v>
      </c>
      <c r="D80" s="435">
        <f t="shared" ref="D80:AG80" si="9">+C80+1</f>
        <v>2</v>
      </c>
      <c r="E80" s="436">
        <f t="shared" si="9"/>
        <v>3</v>
      </c>
      <c r="F80" s="433">
        <f t="shared" si="9"/>
        <v>4</v>
      </c>
      <c r="G80" s="433">
        <f t="shared" si="9"/>
        <v>5</v>
      </c>
      <c r="H80" s="484">
        <f t="shared" si="9"/>
        <v>6</v>
      </c>
      <c r="I80" s="433">
        <f t="shared" si="9"/>
        <v>7</v>
      </c>
      <c r="J80" s="434">
        <f t="shared" si="9"/>
        <v>8</v>
      </c>
      <c r="K80" s="435">
        <f t="shared" si="9"/>
        <v>9</v>
      </c>
      <c r="L80" s="436">
        <f t="shared" si="9"/>
        <v>10</v>
      </c>
      <c r="M80" s="437">
        <f t="shared" si="9"/>
        <v>11</v>
      </c>
      <c r="N80" s="433">
        <f t="shared" si="9"/>
        <v>12</v>
      </c>
      <c r="O80" s="433">
        <f t="shared" si="9"/>
        <v>13</v>
      </c>
      <c r="P80" s="433">
        <f t="shared" si="9"/>
        <v>14</v>
      </c>
      <c r="Q80" s="434">
        <f t="shared" si="9"/>
        <v>15</v>
      </c>
      <c r="R80" s="435">
        <f t="shared" si="9"/>
        <v>16</v>
      </c>
      <c r="S80" s="436">
        <f t="shared" si="9"/>
        <v>17</v>
      </c>
      <c r="T80" s="433">
        <f t="shared" si="9"/>
        <v>18</v>
      </c>
      <c r="U80" s="433">
        <f t="shared" si="9"/>
        <v>19</v>
      </c>
      <c r="V80" s="433">
        <f t="shared" si="9"/>
        <v>20</v>
      </c>
      <c r="W80" s="433">
        <f t="shared" si="9"/>
        <v>21</v>
      </c>
      <c r="X80" s="434">
        <f t="shared" si="9"/>
        <v>22</v>
      </c>
      <c r="Y80" s="435">
        <f t="shared" si="9"/>
        <v>23</v>
      </c>
      <c r="Z80" s="436">
        <f t="shared" si="9"/>
        <v>24</v>
      </c>
      <c r="AA80" s="433">
        <f t="shared" si="9"/>
        <v>25</v>
      </c>
      <c r="AB80" s="433">
        <f t="shared" si="9"/>
        <v>26</v>
      </c>
      <c r="AC80" s="433">
        <f t="shared" si="9"/>
        <v>27</v>
      </c>
      <c r="AD80" s="433">
        <f t="shared" si="9"/>
        <v>28</v>
      </c>
      <c r="AE80" s="434">
        <f t="shared" si="9"/>
        <v>29</v>
      </c>
      <c r="AF80" s="501">
        <f t="shared" si="9"/>
        <v>30</v>
      </c>
      <c r="AG80" s="516">
        <f t="shared" si="9"/>
        <v>31</v>
      </c>
      <c r="AH80" s="1122"/>
      <c r="AI80" s="1153"/>
      <c r="AJ80" s="1133"/>
      <c r="AK80" s="1134"/>
      <c r="AL80" s="1135"/>
      <c r="AM80" s="1137"/>
    </row>
    <row r="81" spans="2:39" x14ac:dyDescent="0.4">
      <c r="B81" s="277" t="s">
        <v>589</v>
      </c>
      <c r="C81" s="314" t="s">
        <v>696</v>
      </c>
      <c r="D81" s="442" t="s">
        <v>594</v>
      </c>
      <c r="E81" s="443" t="s">
        <v>546</v>
      </c>
      <c r="F81" s="440" t="s">
        <v>545</v>
      </c>
      <c r="G81" s="440" t="s">
        <v>590</v>
      </c>
      <c r="H81" s="440" t="s">
        <v>591</v>
      </c>
      <c r="I81" s="440" t="s">
        <v>592</v>
      </c>
      <c r="J81" s="441" t="s">
        <v>593</v>
      </c>
      <c r="K81" s="442" t="s">
        <v>594</v>
      </c>
      <c r="L81" s="443" t="s">
        <v>546</v>
      </c>
      <c r="M81" s="444" t="s">
        <v>545</v>
      </c>
      <c r="N81" s="440" t="s">
        <v>590</v>
      </c>
      <c r="O81" s="440" t="s">
        <v>591</v>
      </c>
      <c r="P81" s="440" t="s">
        <v>592</v>
      </c>
      <c r="Q81" s="441" t="s">
        <v>593</v>
      </c>
      <c r="R81" s="442" t="s">
        <v>594</v>
      </c>
      <c r="S81" s="443" t="s">
        <v>546</v>
      </c>
      <c r="T81" s="440" t="s">
        <v>545</v>
      </c>
      <c r="U81" s="440" t="s">
        <v>590</v>
      </c>
      <c r="V81" s="440" t="s">
        <v>591</v>
      </c>
      <c r="W81" s="440" t="s">
        <v>592</v>
      </c>
      <c r="X81" s="441" t="s">
        <v>593</v>
      </c>
      <c r="Y81" s="442" t="s">
        <v>594</v>
      </c>
      <c r="Z81" s="443" t="s">
        <v>546</v>
      </c>
      <c r="AA81" s="440" t="s">
        <v>545</v>
      </c>
      <c r="AB81" s="440" t="s">
        <v>590</v>
      </c>
      <c r="AC81" s="440" t="s">
        <v>591</v>
      </c>
      <c r="AD81" s="440" t="s">
        <v>592</v>
      </c>
      <c r="AE81" s="441" t="s">
        <v>593</v>
      </c>
      <c r="AF81" s="503" t="s">
        <v>594</v>
      </c>
      <c r="AG81" s="517" t="s">
        <v>546</v>
      </c>
      <c r="AH81" s="1122"/>
      <c r="AI81" s="1153"/>
      <c r="AJ81" s="1110" t="s">
        <v>630</v>
      </c>
      <c r="AK81" s="1112" t="s">
        <v>631</v>
      </c>
      <c r="AL81" s="1114" t="s">
        <v>710</v>
      </c>
      <c r="AM81" s="1116" t="s">
        <v>711</v>
      </c>
    </row>
    <row r="82" spans="2:39" s="283" customFormat="1" ht="99.95" customHeight="1" x14ac:dyDescent="0.4">
      <c r="B82" s="280" t="s">
        <v>595</v>
      </c>
      <c r="C82" s="309" t="s">
        <v>607</v>
      </c>
      <c r="D82" s="448" t="s">
        <v>607</v>
      </c>
      <c r="E82" s="449" t="s">
        <v>607</v>
      </c>
      <c r="F82" s="446"/>
      <c r="G82" s="446"/>
      <c r="H82" s="446"/>
      <c r="I82" s="446"/>
      <c r="J82" s="447"/>
      <c r="K82" s="448"/>
      <c r="L82" s="449"/>
      <c r="M82" s="475" t="s">
        <v>639</v>
      </c>
      <c r="N82" s="476"/>
      <c r="O82" s="446"/>
      <c r="P82" s="446"/>
      <c r="Q82" s="447"/>
      <c r="R82" s="448"/>
      <c r="S82" s="449"/>
      <c r="T82" s="446"/>
      <c r="U82" s="446"/>
      <c r="V82" s="446"/>
      <c r="W82" s="446"/>
      <c r="X82" s="447"/>
      <c r="Y82" s="448"/>
      <c r="Z82" s="449"/>
      <c r="AA82" s="446"/>
      <c r="AB82" s="446"/>
      <c r="AC82" s="446"/>
      <c r="AD82" s="446"/>
      <c r="AE82" s="447"/>
      <c r="AF82" s="505"/>
      <c r="AG82" s="518"/>
      <c r="AH82" s="1123"/>
      <c r="AI82" s="1154"/>
      <c r="AJ82" s="1111"/>
      <c r="AK82" s="1113"/>
      <c r="AL82" s="1115"/>
      <c r="AM82" s="1117"/>
    </row>
    <row r="83" spans="2:39" s="284" customFormat="1" x14ac:dyDescent="0.4">
      <c r="B83" s="277" t="s">
        <v>597</v>
      </c>
      <c r="C83" s="315"/>
      <c r="D83" s="490"/>
      <c r="E83" s="519"/>
      <c r="F83" s="440" t="s">
        <v>721</v>
      </c>
      <c r="G83" s="440" t="s">
        <v>721</v>
      </c>
      <c r="H83" s="433"/>
      <c r="I83" s="433"/>
      <c r="J83" s="434"/>
      <c r="K83" s="442" t="s">
        <v>721</v>
      </c>
      <c r="L83" s="443" t="s">
        <v>721</v>
      </c>
      <c r="M83" s="444" t="s">
        <v>721</v>
      </c>
      <c r="N83" s="433"/>
      <c r="O83" s="433"/>
      <c r="P83" s="433"/>
      <c r="Q83" s="434"/>
      <c r="R83" s="442" t="s">
        <v>721</v>
      </c>
      <c r="S83" s="443" t="s">
        <v>721</v>
      </c>
      <c r="T83" s="433"/>
      <c r="U83" s="433"/>
      <c r="V83" s="433"/>
      <c r="W83" s="433"/>
      <c r="X83" s="434"/>
      <c r="Y83" s="442" t="s">
        <v>721</v>
      </c>
      <c r="Z83" s="443" t="s">
        <v>721</v>
      </c>
      <c r="AA83" s="433"/>
      <c r="AB83" s="433"/>
      <c r="AC83" s="433"/>
      <c r="AD83" s="433"/>
      <c r="AE83" s="520"/>
      <c r="AF83" s="503" t="s">
        <v>721</v>
      </c>
      <c r="AG83" s="517" t="s">
        <v>721</v>
      </c>
      <c r="AH83" s="452">
        <f>COUNTIF(C83:AG83,"●")</f>
        <v>11</v>
      </c>
      <c r="AI83" s="531">
        <v>28</v>
      </c>
      <c r="AJ83" s="532">
        <v>8</v>
      </c>
      <c r="AK83" s="455">
        <f>ROUNDDOWN(AH83/AI83,3)</f>
        <v>0.39200000000000002</v>
      </c>
      <c r="AL83" s="456" t="s">
        <v>643</v>
      </c>
      <c r="AM83" s="457"/>
    </row>
    <row r="84" spans="2:39" s="284" customFormat="1" ht="19.5" thickBot="1" x14ac:dyDescent="0.45">
      <c r="B84" s="311" t="s">
        <v>632</v>
      </c>
      <c r="C84" s="316"/>
      <c r="D84" s="493"/>
      <c r="E84" s="521"/>
      <c r="F84" s="458" t="s">
        <v>721</v>
      </c>
      <c r="G84" s="458" t="s">
        <v>721</v>
      </c>
      <c r="H84" s="462"/>
      <c r="I84" s="462"/>
      <c r="J84" s="479"/>
      <c r="K84" s="460" t="s">
        <v>721</v>
      </c>
      <c r="L84" s="545" t="s">
        <v>721</v>
      </c>
      <c r="M84" s="546" t="s">
        <v>721</v>
      </c>
      <c r="N84" s="462"/>
      <c r="O84" s="462"/>
      <c r="P84" s="462"/>
      <c r="Q84" s="479"/>
      <c r="R84" s="460" t="s">
        <v>721</v>
      </c>
      <c r="S84" s="545" t="s">
        <v>721</v>
      </c>
      <c r="T84" s="462"/>
      <c r="U84" s="462"/>
      <c r="V84" s="462"/>
      <c r="W84" s="462"/>
      <c r="X84" s="479"/>
      <c r="Y84" s="460" t="s">
        <v>721</v>
      </c>
      <c r="Z84" s="545" t="s">
        <v>721</v>
      </c>
      <c r="AA84" s="462"/>
      <c r="AB84" s="462"/>
      <c r="AC84" s="462"/>
      <c r="AD84" s="462"/>
      <c r="AE84" s="479"/>
      <c r="AF84" s="547" t="s">
        <v>721</v>
      </c>
      <c r="AG84" s="548" t="s">
        <v>721</v>
      </c>
      <c r="AH84" s="481">
        <f>COUNTIF(C84:AG84,"●")</f>
        <v>11</v>
      </c>
      <c r="AI84" s="533">
        <v>28</v>
      </c>
      <c r="AJ84" s="534">
        <v>8</v>
      </c>
      <c r="AK84" s="469">
        <f>ROUNDDOWN(AH84/AI84,3)</f>
        <v>0.39200000000000002</v>
      </c>
      <c r="AL84" s="470" t="s">
        <v>643</v>
      </c>
      <c r="AM84" s="471"/>
    </row>
    <row r="85" spans="2:39" ht="19.5" thickBot="1" x14ac:dyDescent="0.45"/>
    <row r="86" spans="2:39" ht="13.5" customHeight="1" x14ac:dyDescent="0.4">
      <c r="B86" s="276" t="s">
        <v>585</v>
      </c>
      <c r="C86" s="1140">
        <v>2</v>
      </c>
      <c r="D86" s="1141"/>
      <c r="E86" s="1141"/>
      <c r="F86" s="1141"/>
      <c r="G86" s="1141"/>
      <c r="H86" s="1141"/>
      <c r="I86" s="1141"/>
      <c r="J86" s="1141"/>
      <c r="K86" s="1141"/>
      <c r="L86" s="1141"/>
      <c r="M86" s="1141"/>
      <c r="N86" s="1141"/>
      <c r="O86" s="1141"/>
      <c r="P86" s="1141"/>
      <c r="Q86" s="1141"/>
      <c r="R86" s="1141"/>
      <c r="S86" s="1141"/>
      <c r="T86" s="1141"/>
      <c r="U86" s="1141"/>
      <c r="V86" s="1141"/>
      <c r="W86" s="1141"/>
      <c r="X86" s="1141"/>
      <c r="Y86" s="1141"/>
      <c r="Z86" s="1141"/>
      <c r="AA86" s="1141"/>
      <c r="AB86" s="1141"/>
      <c r="AC86" s="1141"/>
      <c r="AD86" s="1141"/>
      <c r="AE86" s="1141"/>
      <c r="AF86" s="1141"/>
      <c r="AG86" s="1142"/>
      <c r="AH86" s="1121" t="s">
        <v>586</v>
      </c>
      <c r="AI86" s="1152" t="s">
        <v>587</v>
      </c>
      <c r="AJ86" s="1127" t="s">
        <v>629</v>
      </c>
      <c r="AK86" s="1128"/>
      <c r="AL86" s="1129"/>
      <c r="AM86" s="1136" t="s">
        <v>708</v>
      </c>
    </row>
    <row r="87" spans="2:39" ht="13.5" customHeight="1" x14ac:dyDescent="0.4">
      <c r="B87" s="432" t="s">
        <v>709</v>
      </c>
      <c r="C87" s="1143" t="s">
        <v>713</v>
      </c>
      <c r="D87" s="1144"/>
      <c r="E87" s="1144"/>
      <c r="F87" s="1144"/>
      <c r="G87" s="1144"/>
      <c r="H87" s="1104">
        <v>1</v>
      </c>
      <c r="I87" s="1105"/>
      <c r="J87" s="1105"/>
      <c r="K87" s="1105"/>
      <c r="L87" s="1105"/>
      <c r="M87" s="1105"/>
      <c r="N87" s="1106"/>
      <c r="O87" s="1107">
        <v>2</v>
      </c>
      <c r="P87" s="1108"/>
      <c r="Q87" s="1108"/>
      <c r="R87" s="1108"/>
      <c r="S87" s="1108"/>
      <c r="T87" s="1108"/>
      <c r="U87" s="1139"/>
      <c r="V87" s="1104">
        <v>3</v>
      </c>
      <c r="W87" s="1105"/>
      <c r="X87" s="1105"/>
      <c r="Y87" s="1105"/>
      <c r="Z87" s="1105"/>
      <c r="AA87" s="1105"/>
      <c r="AB87" s="1106"/>
      <c r="AC87" s="1107">
        <v>4</v>
      </c>
      <c r="AD87" s="1108"/>
      <c r="AE87" s="1108"/>
      <c r="AF87" s="1108"/>
      <c r="AG87" s="1109"/>
      <c r="AH87" s="1122"/>
      <c r="AI87" s="1153"/>
      <c r="AJ87" s="1130"/>
      <c r="AK87" s="1131"/>
      <c r="AL87" s="1132"/>
      <c r="AM87" s="1137"/>
    </row>
    <row r="88" spans="2:39" x14ac:dyDescent="0.4">
      <c r="B88" s="277" t="s">
        <v>588</v>
      </c>
      <c r="C88" s="287">
        <v>1</v>
      </c>
      <c r="D88" s="433">
        <f t="shared" ref="D88:AD88" si="10">+C88+1</f>
        <v>2</v>
      </c>
      <c r="E88" s="484">
        <f t="shared" si="10"/>
        <v>3</v>
      </c>
      <c r="F88" s="433">
        <f t="shared" si="10"/>
        <v>4</v>
      </c>
      <c r="G88" s="434">
        <f t="shared" si="10"/>
        <v>5</v>
      </c>
      <c r="H88" s="435">
        <f t="shared" si="10"/>
        <v>6</v>
      </c>
      <c r="I88" s="436">
        <f t="shared" si="10"/>
        <v>7</v>
      </c>
      <c r="J88" s="433">
        <f t="shared" si="10"/>
        <v>8</v>
      </c>
      <c r="K88" s="433">
        <f t="shared" si="10"/>
        <v>9</v>
      </c>
      <c r="L88" s="484">
        <f t="shared" si="10"/>
        <v>10</v>
      </c>
      <c r="M88" s="437">
        <f t="shared" si="10"/>
        <v>11</v>
      </c>
      <c r="N88" s="434">
        <f t="shared" si="10"/>
        <v>12</v>
      </c>
      <c r="O88" s="435">
        <f t="shared" si="10"/>
        <v>13</v>
      </c>
      <c r="P88" s="436">
        <f t="shared" si="10"/>
        <v>14</v>
      </c>
      <c r="Q88" s="433">
        <f t="shared" si="10"/>
        <v>15</v>
      </c>
      <c r="R88" s="433">
        <f t="shared" si="10"/>
        <v>16</v>
      </c>
      <c r="S88" s="484">
        <f t="shared" si="10"/>
        <v>17</v>
      </c>
      <c r="T88" s="433">
        <f t="shared" si="10"/>
        <v>18</v>
      </c>
      <c r="U88" s="434">
        <f t="shared" si="10"/>
        <v>19</v>
      </c>
      <c r="V88" s="435">
        <f t="shared" si="10"/>
        <v>20</v>
      </c>
      <c r="W88" s="436">
        <f t="shared" si="10"/>
        <v>21</v>
      </c>
      <c r="X88" s="433">
        <f t="shared" si="10"/>
        <v>22</v>
      </c>
      <c r="Y88" s="437">
        <f t="shared" si="10"/>
        <v>23</v>
      </c>
      <c r="Z88" s="433">
        <f t="shared" si="10"/>
        <v>24</v>
      </c>
      <c r="AA88" s="433">
        <f t="shared" si="10"/>
        <v>25</v>
      </c>
      <c r="AB88" s="434">
        <f t="shared" si="10"/>
        <v>26</v>
      </c>
      <c r="AC88" s="435">
        <f t="shared" si="10"/>
        <v>27</v>
      </c>
      <c r="AD88" s="436">
        <f t="shared" si="10"/>
        <v>28</v>
      </c>
      <c r="AE88" s="523"/>
      <c r="AF88" s="524"/>
      <c r="AG88" s="525"/>
      <c r="AH88" s="1122"/>
      <c r="AI88" s="1153"/>
      <c r="AJ88" s="1133"/>
      <c r="AK88" s="1134"/>
      <c r="AL88" s="1135"/>
      <c r="AM88" s="1137"/>
    </row>
    <row r="89" spans="2:39" x14ac:dyDescent="0.4">
      <c r="B89" s="277" t="s">
        <v>589</v>
      </c>
      <c r="C89" s="439" t="s">
        <v>697</v>
      </c>
      <c r="D89" s="440" t="s">
        <v>590</v>
      </c>
      <c r="E89" s="440" t="s">
        <v>591</v>
      </c>
      <c r="F89" s="440" t="s">
        <v>592</v>
      </c>
      <c r="G89" s="441" t="s">
        <v>593</v>
      </c>
      <c r="H89" s="442" t="s">
        <v>594</v>
      </c>
      <c r="I89" s="443" t="s">
        <v>546</v>
      </c>
      <c r="J89" s="440" t="s">
        <v>545</v>
      </c>
      <c r="K89" s="440" t="s">
        <v>590</v>
      </c>
      <c r="L89" s="440" t="s">
        <v>591</v>
      </c>
      <c r="M89" s="444" t="s">
        <v>592</v>
      </c>
      <c r="N89" s="441" t="s">
        <v>593</v>
      </c>
      <c r="O89" s="442" t="s">
        <v>594</v>
      </c>
      <c r="P89" s="443" t="s">
        <v>546</v>
      </c>
      <c r="Q89" s="440" t="s">
        <v>545</v>
      </c>
      <c r="R89" s="440" t="s">
        <v>590</v>
      </c>
      <c r="S89" s="440" t="s">
        <v>591</v>
      </c>
      <c r="T89" s="440" t="s">
        <v>592</v>
      </c>
      <c r="U89" s="441" t="s">
        <v>593</v>
      </c>
      <c r="V89" s="442" t="s">
        <v>594</v>
      </c>
      <c r="W89" s="443" t="s">
        <v>546</v>
      </c>
      <c r="X89" s="440" t="s">
        <v>545</v>
      </c>
      <c r="Y89" s="444" t="s">
        <v>590</v>
      </c>
      <c r="Z89" s="440" t="s">
        <v>591</v>
      </c>
      <c r="AA89" s="440" t="s">
        <v>592</v>
      </c>
      <c r="AB89" s="441" t="s">
        <v>593</v>
      </c>
      <c r="AC89" s="442" t="s">
        <v>594</v>
      </c>
      <c r="AD89" s="443" t="s">
        <v>546</v>
      </c>
      <c r="AE89" s="526"/>
      <c r="AF89" s="526"/>
      <c r="AG89" s="525"/>
      <c r="AH89" s="1122"/>
      <c r="AI89" s="1153"/>
      <c r="AJ89" s="1110" t="s">
        <v>630</v>
      </c>
      <c r="AK89" s="1112" t="s">
        <v>631</v>
      </c>
      <c r="AL89" s="1114" t="s">
        <v>710</v>
      </c>
      <c r="AM89" s="1116" t="s">
        <v>711</v>
      </c>
    </row>
    <row r="90" spans="2:39" s="283" customFormat="1" ht="99.95" customHeight="1" x14ac:dyDescent="0.4">
      <c r="B90" s="280" t="s">
        <v>595</v>
      </c>
      <c r="C90" s="282"/>
      <c r="D90" s="446"/>
      <c r="E90" s="446"/>
      <c r="F90" s="446"/>
      <c r="G90" s="447"/>
      <c r="H90" s="448"/>
      <c r="I90" s="449"/>
      <c r="J90" s="446"/>
      <c r="K90" s="446"/>
      <c r="L90" s="446"/>
      <c r="M90" s="450" t="s">
        <v>608</v>
      </c>
      <c r="N90" s="549" t="s">
        <v>726</v>
      </c>
      <c r="O90" s="482"/>
      <c r="P90" s="541"/>
      <c r="Q90" s="550" t="s">
        <v>727</v>
      </c>
      <c r="R90" s="537"/>
      <c r="S90" s="446"/>
      <c r="T90" s="476"/>
      <c r="U90" s="447"/>
      <c r="V90" s="448"/>
      <c r="W90" s="449"/>
      <c r="X90" s="446"/>
      <c r="Y90" s="450" t="s">
        <v>609</v>
      </c>
      <c r="Z90" s="476"/>
      <c r="AA90" s="446"/>
      <c r="AB90" s="447"/>
      <c r="AC90" s="448"/>
      <c r="AD90" s="449"/>
      <c r="AE90" s="527"/>
      <c r="AF90" s="526"/>
      <c r="AG90" s="528"/>
      <c r="AH90" s="1123"/>
      <c r="AI90" s="1154"/>
      <c r="AJ90" s="1111"/>
      <c r="AK90" s="1113"/>
      <c r="AL90" s="1115"/>
      <c r="AM90" s="1117"/>
    </row>
    <row r="91" spans="2:39" s="284" customFormat="1" x14ac:dyDescent="0.4">
      <c r="B91" s="277" t="s">
        <v>597</v>
      </c>
      <c r="C91" s="287"/>
      <c r="D91" s="433"/>
      <c r="E91" s="433"/>
      <c r="F91" s="433"/>
      <c r="G91" s="434"/>
      <c r="H91" s="442" t="s">
        <v>721</v>
      </c>
      <c r="I91" s="443" t="s">
        <v>721</v>
      </c>
      <c r="J91" s="433"/>
      <c r="K91" s="433"/>
      <c r="L91" s="433"/>
      <c r="M91" s="444" t="s">
        <v>721</v>
      </c>
      <c r="N91" s="434"/>
      <c r="O91" s="442" t="s">
        <v>721</v>
      </c>
      <c r="P91" s="443" t="s">
        <v>721</v>
      </c>
      <c r="Q91" s="433"/>
      <c r="R91" s="433"/>
      <c r="S91" s="433"/>
      <c r="T91" s="433"/>
      <c r="U91" s="434"/>
      <c r="V91" s="435"/>
      <c r="W91" s="436"/>
      <c r="X91" s="433"/>
      <c r="Y91" s="437"/>
      <c r="Z91" s="433"/>
      <c r="AA91" s="433"/>
      <c r="AB91" s="434"/>
      <c r="AC91" s="435"/>
      <c r="AD91" s="436"/>
      <c r="AE91" s="526"/>
      <c r="AF91" s="526"/>
      <c r="AG91" s="525"/>
      <c r="AH91" s="452">
        <f>COUNTIF(C91:AG91,"●")</f>
        <v>5</v>
      </c>
      <c r="AI91" s="531">
        <v>15</v>
      </c>
      <c r="AJ91" s="532">
        <v>4</v>
      </c>
      <c r="AK91" s="455">
        <f>ROUNDDOWN(AH91/AI91,3)</f>
        <v>0.33300000000000002</v>
      </c>
      <c r="AL91" s="456" t="s">
        <v>643</v>
      </c>
      <c r="AM91" s="457"/>
    </row>
    <row r="92" spans="2:39" s="284" customFormat="1" ht="19.5" thickBot="1" x14ac:dyDescent="0.45">
      <c r="B92" s="311" t="s">
        <v>632</v>
      </c>
      <c r="C92" s="288"/>
      <c r="D92" s="462"/>
      <c r="E92" s="462"/>
      <c r="F92" s="462"/>
      <c r="G92" s="479"/>
      <c r="H92" s="460" t="s">
        <v>721</v>
      </c>
      <c r="I92" s="545" t="s">
        <v>721</v>
      </c>
      <c r="J92" s="462"/>
      <c r="K92" s="462"/>
      <c r="L92" s="462"/>
      <c r="M92" s="546" t="s">
        <v>721</v>
      </c>
      <c r="N92" s="479"/>
      <c r="O92" s="551"/>
      <c r="P92" s="552"/>
      <c r="Q92" s="491"/>
      <c r="R92" s="462"/>
      <c r="S92" s="462"/>
      <c r="T92" s="462"/>
      <c r="U92" s="479"/>
      <c r="V92" s="463"/>
      <c r="W92" s="461"/>
      <c r="X92" s="462"/>
      <c r="Y92" s="464"/>
      <c r="Z92" s="462"/>
      <c r="AA92" s="462"/>
      <c r="AB92" s="479"/>
      <c r="AC92" s="463"/>
      <c r="AD92" s="461"/>
      <c r="AE92" s="529"/>
      <c r="AF92" s="529"/>
      <c r="AG92" s="530"/>
      <c r="AH92" s="481">
        <f>COUNTIF(C92:AG92,"●")</f>
        <v>3</v>
      </c>
      <c r="AI92" s="533">
        <v>12</v>
      </c>
      <c r="AJ92" s="534">
        <v>2</v>
      </c>
      <c r="AK92" s="469">
        <f>ROUNDDOWN(AH92/AI92,3)</f>
        <v>0.25</v>
      </c>
      <c r="AL92" s="470" t="s">
        <v>643</v>
      </c>
      <c r="AM92" s="471"/>
    </row>
    <row r="93" spans="2:39" s="284" customFormat="1" ht="19.5" thickBot="1" x14ac:dyDescent="0.45">
      <c r="B93" s="431"/>
      <c r="C93" s="431"/>
      <c r="D93" s="431"/>
      <c r="E93" s="431"/>
      <c r="F93" s="431"/>
      <c r="G93" s="431"/>
      <c r="H93" s="431"/>
      <c r="I93" s="431"/>
      <c r="J93" s="431"/>
      <c r="K93" s="431"/>
      <c r="L93" s="431"/>
      <c r="M93" s="431"/>
      <c r="N93" s="431"/>
      <c r="O93" s="431"/>
      <c r="P93" s="431"/>
      <c r="Q93" s="431"/>
      <c r="R93" s="431"/>
      <c r="S93" s="431"/>
      <c r="T93" s="431"/>
      <c r="U93" s="431"/>
      <c r="V93" s="431"/>
      <c r="W93" s="431"/>
      <c r="X93" s="431"/>
      <c r="Y93" s="431"/>
      <c r="Z93" s="431"/>
      <c r="AA93" s="431"/>
      <c r="AB93" s="431"/>
      <c r="AC93" s="431"/>
      <c r="AD93" s="431"/>
      <c r="AE93" s="431"/>
      <c r="AF93" s="431"/>
      <c r="AG93" s="431"/>
      <c r="AH93" s="431"/>
      <c r="AI93" s="289"/>
      <c r="AJ93" s="289"/>
      <c r="AK93" s="289"/>
      <c r="AL93" s="289"/>
    </row>
    <row r="94" spans="2:39" ht="13.5" customHeight="1" x14ac:dyDescent="0.4">
      <c r="B94" s="276" t="s">
        <v>585</v>
      </c>
      <c r="C94" s="1118">
        <v>3</v>
      </c>
      <c r="D94" s="1119"/>
      <c r="E94" s="1119"/>
      <c r="F94" s="1119"/>
      <c r="G94" s="1119"/>
      <c r="H94" s="1119"/>
      <c r="I94" s="1119"/>
      <c r="J94" s="1119"/>
      <c r="K94" s="1119"/>
      <c r="L94" s="1119"/>
      <c r="M94" s="1119"/>
      <c r="N94" s="1119"/>
      <c r="O94" s="1119"/>
      <c r="P94" s="1119"/>
      <c r="Q94" s="1119"/>
      <c r="R94" s="1119"/>
      <c r="S94" s="1119"/>
      <c r="T94" s="1119"/>
      <c r="U94" s="1119"/>
      <c r="V94" s="1119"/>
      <c r="W94" s="1119"/>
      <c r="X94" s="1119"/>
      <c r="Y94" s="1119"/>
      <c r="Z94" s="1119"/>
      <c r="AA94" s="1119"/>
      <c r="AB94" s="1119"/>
      <c r="AC94" s="1119"/>
      <c r="AD94" s="1119"/>
      <c r="AE94" s="1119"/>
      <c r="AF94" s="1119"/>
      <c r="AG94" s="1120"/>
      <c r="AH94" s="1121" t="s">
        <v>586</v>
      </c>
      <c r="AI94" s="1152" t="s">
        <v>587</v>
      </c>
      <c r="AJ94" s="1127" t="s">
        <v>629</v>
      </c>
      <c r="AK94" s="1128"/>
      <c r="AL94" s="1129"/>
      <c r="AM94" s="1136" t="s">
        <v>708</v>
      </c>
    </row>
    <row r="95" spans="2:39" ht="13.5" customHeight="1" x14ac:dyDescent="0.4">
      <c r="B95" s="432" t="s">
        <v>709</v>
      </c>
      <c r="C95" s="1155" t="s">
        <v>714</v>
      </c>
      <c r="D95" s="1156"/>
      <c r="E95" s="1156"/>
      <c r="F95" s="1156"/>
      <c r="G95" s="1156"/>
      <c r="H95" s="1104">
        <v>1</v>
      </c>
      <c r="I95" s="1105"/>
      <c r="J95" s="1105"/>
      <c r="K95" s="1105"/>
      <c r="L95" s="1105"/>
      <c r="M95" s="1105"/>
      <c r="N95" s="1106"/>
      <c r="O95" s="1107">
        <v>2</v>
      </c>
      <c r="P95" s="1108"/>
      <c r="Q95" s="1108"/>
      <c r="R95" s="1108"/>
      <c r="S95" s="1108"/>
      <c r="T95" s="1108"/>
      <c r="U95" s="1139"/>
      <c r="V95" s="1104">
        <v>3</v>
      </c>
      <c r="W95" s="1105"/>
      <c r="X95" s="1105"/>
      <c r="Y95" s="1105"/>
      <c r="Z95" s="1105"/>
      <c r="AA95" s="1105"/>
      <c r="AB95" s="1106"/>
      <c r="AC95" s="1107">
        <v>4</v>
      </c>
      <c r="AD95" s="1108"/>
      <c r="AE95" s="1108"/>
      <c r="AF95" s="1108"/>
      <c r="AG95" s="1109"/>
      <c r="AH95" s="1122"/>
      <c r="AI95" s="1153"/>
      <c r="AJ95" s="1130"/>
      <c r="AK95" s="1131"/>
      <c r="AL95" s="1132"/>
      <c r="AM95" s="1137"/>
    </row>
    <row r="96" spans="2:39" x14ac:dyDescent="0.4">
      <c r="B96" s="277" t="s">
        <v>588</v>
      </c>
      <c r="C96" s="287">
        <v>1</v>
      </c>
      <c r="D96" s="433">
        <f t="shared" ref="D96:AG96" si="11">+C96+1</f>
        <v>2</v>
      </c>
      <c r="E96" s="433">
        <f t="shared" si="11"/>
        <v>3</v>
      </c>
      <c r="F96" s="433">
        <f t="shared" si="11"/>
        <v>4</v>
      </c>
      <c r="G96" s="434">
        <f t="shared" si="11"/>
        <v>5</v>
      </c>
      <c r="H96" s="435">
        <f t="shared" si="11"/>
        <v>6</v>
      </c>
      <c r="I96" s="436">
        <f t="shared" si="11"/>
        <v>7</v>
      </c>
      <c r="J96" s="433">
        <f t="shared" si="11"/>
        <v>8</v>
      </c>
      <c r="K96" s="433">
        <f t="shared" si="11"/>
        <v>9</v>
      </c>
      <c r="L96" s="433">
        <f t="shared" si="11"/>
        <v>10</v>
      </c>
      <c r="M96" s="433">
        <f t="shared" si="11"/>
        <v>11</v>
      </c>
      <c r="N96" s="434">
        <f t="shared" si="11"/>
        <v>12</v>
      </c>
      <c r="O96" s="435">
        <f t="shared" si="11"/>
        <v>13</v>
      </c>
      <c r="P96" s="436">
        <f t="shared" si="11"/>
        <v>14</v>
      </c>
      <c r="Q96" s="433">
        <f t="shared" si="11"/>
        <v>15</v>
      </c>
      <c r="R96" s="433">
        <f t="shared" si="11"/>
        <v>16</v>
      </c>
      <c r="S96" s="433">
        <f t="shared" si="11"/>
        <v>17</v>
      </c>
      <c r="T96" s="433">
        <f t="shared" si="11"/>
        <v>18</v>
      </c>
      <c r="U96" s="434">
        <f t="shared" si="11"/>
        <v>19</v>
      </c>
      <c r="V96" s="435">
        <f t="shared" si="11"/>
        <v>20</v>
      </c>
      <c r="W96" s="437">
        <f t="shared" si="11"/>
        <v>21</v>
      </c>
      <c r="X96" s="437">
        <f t="shared" si="11"/>
        <v>22</v>
      </c>
      <c r="Y96" s="433">
        <f t="shared" si="11"/>
        <v>23</v>
      </c>
      <c r="Z96" s="433">
        <f t="shared" si="11"/>
        <v>24</v>
      </c>
      <c r="AA96" s="433">
        <f t="shared" si="11"/>
        <v>25</v>
      </c>
      <c r="AB96" s="434">
        <f t="shared" si="11"/>
        <v>26</v>
      </c>
      <c r="AC96" s="435">
        <f t="shared" si="11"/>
        <v>27</v>
      </c>
      <c r="AD96" s="436">
        <f t="shared" si="11"/>
        <v>28</v>
      </c>
      <c r="AE96" s="433">
        <f t="shared" si="11"/>
        <v>29</v>
      </c>
      <c r="AF96" s="433">
        <f t="shared" si="11"/>
        <v>30</v>
      </c>
      <c r="AG96" s="434">
        <f t="shared" si="11"/>
        <v>31</v>
      </c>
      <c r="AH96" s="1122"/>
      <c r="AI96" s="1153"/>
      <c r="AJ96" s="1133"/>
      <c r="AK96" s="1134"/>
      <c r="AL96" s="1135"/>
      <c r="AM96" s="1137"/>
    </row>
    <row r="97" spans="2:40" x14ac:dyDescent="0.4">
      <c r="B97" s="277" t="s">
        <v>589</v>
      </c>
      <c r="C97" s="439" t="s">
        <v>697</v>
      </c>
      <c r="D97" s="440" t="s">
        <v>590</v>
      </c>
      <c r="E97" s="440" t="s">
        <v>591</v>
      </c>
      <c r="F97" s="440" t="s">
        <v>592</v>
      </c>
      <c r="G97" s="441" t="s">
        <v>593</v>
      </c>
      <c r="H97" s="442" t="s">
        <v>594</v>
      </c>
      <c r="I97" s="443" t="s">
        <v>546</v>
      </c>
      <c r="J97" s="440" t="s">
        <v>545</v>
      </c>
      <c r="K97" s="440" t="s">
        <v>590</v>
      </c>
      <c r="L97" s="440" t="s">
        <v>591</v>
      </c>
      <c r="M97" s="440" t="s">
        <v>592</v>
      </c>
      <c r="N97" s="441" t="s">
        <v>593</v>
      </c>
      <c r="O97" s="442" t="s">
        <v>594</v>
      </c>
      <c r="P97" s="443" t="s">
        <v>546</v>
      </c>
      <c r="Q97" s="440" t="s">
        <v>545</v>
      </c>
      <c r="R97" s="440" t="s">
        <v>590</v>
      </c>
      <c r="S97" s="440" t="s">
        <v>591</v>
      </c>
      <c r="T97" s="440" t="s">
        <v>592</v>
      </c>
      <c r="U97" s="441" t="s">
        <v>593</v>
      </c>
      <c r="V97" s="442" t="s">
        <v>594</v>
      </c>
      <c r="W97" s="444" t="s">
        <v>546</v>
      </c>
      <c r="X97" s="444" t="s">
        <v>545</v>
      </c>
      <c r="Y97" s="440" t="s">
        <v>590</v>
      </c>
      <c r="Z97" s="440" t="s">
        <v>591</v>
      </c>
      <c r="AA97" s="440" t="s">
        <v>592</v>
      </c>
      <c r="AB97" s="441" t="s">
        <v>593</v>
      </c>
      <c r="AC97" s="442" t="s">
        <v>594</v>
      </c>
      <c r="AD97" s="443" t="s">
        <v>546</v>
      </c>
      <c r="AE97" s="440" t="s">
        <v>545</v>
      </c>
      <c r="AF97" s="440" t="s">
        <v>590</v>
      </c>
      <c r="AG97" s="441" t="s">
        <v>591</v>
      </c>
      <c r="AH97" s="1122"/>
      <c r="AI97" s="1153"/>
      <c r="AJ97" s="1110" t="s">
        <v>630</v>
      </c>
      <c r="AK97" s="1112" t="s">
        <v>631</v>
      </c>
      <c r="AL97" s="1114" t="s">
        <v>710</v>
      </c>
      <c r="AM97" s="1116" t="s">
        <v>711</v>
      </c>
    </row>
    <row r="98" spans="2:40" s="283" customFormat="1" ht="99.95" customHeight="1" x14ac:dyDescent="0.4">
      <c r="B98" s="280" t="s">
        <v>595</v>
      </c>
      <c r="C98" s="282"/>
      <c r="D98" s="446"/>
      <c r="E98" s="446"/>
      <c r="F98" s="446"/>
      <c r="G98" s="447"/>
      <c r="H98" s="482"/>
      <c r="I98" s="449"/>
      <c r="J98" s="446"/>
      <c r="K98" s="543"/>
      <c r="L98" s="476" t="s">
        <v>644</v>
      </c>
      <c r="M98" s="537"/>
      <c r="N98" s="447"/>
      <c r="O98" s="448"/>
      <c r="P98" s="449"/>
      <c r="Q98" s="446"/>
      <c r="R98" s="446"/>
      <c r="S98" s="446"/>
      <c r="T98" s="446"/>
      <c r="U98" s="447"/>
      <c r="V98" s="448"/>
      <c r="W98" s="450" t="s">
        <v>610</v>
      </c>
      <c r="X98" s="475" t="s">
        <v>601</v>
      </c>
      <c r="Y98" s="446"/>
      <c r="Z98" s="446"/>
      <c r="AA98" s="446"/>
      <c r="AB98" s="447"/>
      <c r="AC98" s="448"/>
      <c r="AD98" s="449"/>
      <c r="AE98" s="446"/>
      <c r="AF98" s="446"/>
      <c r="AG98" s="447"/>
      <c r="AH98" s="1123"/>
      <c r="AI98" s="1154"/>
      <c r="AJ98" s="1111"/>
      <c r="AK98" s="1113"/>
      <c r="AL98" s="1115"/>
      <c r="AM98" s="1117"/>
    </row>
    <row r="99" spans="2:40" s="284" customFormat="1" x14ac:dyDescent="0.4">
      <c r="B99" s="277" t="s">
        <v>597</v>
      </c>
      <c r="C99" s="287"/>
      <c r="D99" s="433"/>
      <c r="E99" s="433"/>
      <c r="F99" s="433"/>
      <c r="G99" s="434"/>
      <c r="H99" s="435"/>
      <c r="I99" s="436"/>
      <c r="J99" s="433"/>
      <c r="K99" s="433"/>
      <c r="L99" s="433"/>
      <c r="M99" s="433"/>
      <c r="N99" s="434"/>
      <c r="O99" s="435"/>
      <c r="P99" s="436"/>
      <c r="Q99" s="433"/>
      <c r="R99" s="433"/>
      <c r="S99" s="433"/>
      <c r="T99" s="433"/>
      <c r="U99" s="434"/>
      <c r="V99" s="435"/>
      <c r="W99" s="437"/>
      <c r="X99" s="437"/>
      <c r="Y99" s="433"/>
      <c r="Z99" s="433"/>
      <c r="AA99" s="433"/>
      <c r="AB99" s="434"/>
      <c r="AC99" s="435"/>
      <c r="AD99" s="436"/>
      <c r="AE99" s="433"/>
      <c r="AF99" s="433"/>
      <c r="AG99" s="434"/>
      <c r="AH99" s="452">
        <f>COUNTIF(C99:AG99,"●")</f>
        <v>0</v>
      </c>
      <c r="AI99" s="531">
        <v>0</v>
      </c>
      <c r="AJ99" s="532"/>
      <c r="AK99" s="455" t="e">
        <f>ROUNDDOWN(AH99/AI99,3)</f>
        <v>#DIV/0!</v>
      </c>
      <c r="AL99" s="456"/>
      <c r="AM99" s="457"/>
    </row>
    <row r="100" spans="2:40" s="284" customFormat="1" ht="19.5" thickBot="1" x14ac:dyDescent="0.45">
      <c r="B100" s="311" t="s">
        <v>632</v>
      </c>
      <c r="C100" s="288"/>
      <c r="D100" s="462"/>
      <c r="E100" s="462"/>
      <c r="F100" s="462"/>
      <c r="G100" s="479"/>
      <c r="H100" s="463"/>
      <c r="I100" s="461"/>
      <c r="J100" s="462"/>
      <c r="K100" s="462"/>
      <c r="L100" s="462"/>
      <c r="M100" s="462"/>
      <c r="N100" s="479"/>
      <c r="O100" s="463"/>
      <c r="P100" s="461"/>
      <c r="Q100" s="462"/>
      <c r="R100" s="462"/>
      <c r="S100" s="462"/>
      <c r="T100" s="462"/>
      <c r="U100" s="479"/>
      <c r="V100" s="463"/>
      <c r="W100" s="464"/>
      <c r="X100" s="464"/>
      <c r="Y100" s="462"/>
      <c r="Z100" s="462"/>
      <c r="AA100" s="462"/>
      <c r="AB100" s="479"/>
      <c r="AC100" s="463"/>
      <c r="AD100" s="461"/>
      <c r="AE100" s="462"/>
      <c r="AF100" s="462"/>
      <c r="AG100" s="479"/>
      <c r="AH100" s="481">
        <f>COUNTIF(C100:AG100,"●")</f>
        <v>0</v>
      </c>
      <c r="AI100" s="533">
        <v>0</v>
      </c>
      <c r="AJ100" s="534"/>
      <c r="AK100" s="469" t="e">
        <f>ROUNDDOWN(AH100/AI100,3)</f>
        <v>#DIV/0!</v>
      </c>
      <c r="AL100" s="470"/>
      <c r="AM100" s="471"/>
    </row>
    <row r="102" spans="2:40" ht="20.100000000000001" customHeight="1" x14ac:dyDescent="0.4">
      <c r="B102" s="290" t="s">
        <v>611</v>
      </c>
      <c r="AF102" s="1100" t="s">
        <v>612</v>
      </c>
      <c r="AG102" s="1100"/>
      <c r="AH102" s="1100"/>
      <c r="AI102" s="1101">
        <f>AH11+AH19+AH27+AH35+AH43+AH51+AH59+AH67+AH75+AH83+AH91+AH99</f>
        <v>83</v>
      </c>
      <c r="AJ102" s="1101"/>
      <c r="AK102" s="1101"/>
    </row>
    <row r="103" spans="2:40" ht="20.100000000000001" customHeight="1" x14ac:dyDescent="0.4">
      <c r="AF103" s="1092" t="s">
        <v>640</v>
      </c>
      <c r="AG103" s="1093"/>
      <c r="AH103" s="1093"/>
      <c r="AI103" s="1101">
        <f>AH12+AH20+AH28+AH36+AH44+AH52+AH60+AH68+AH76+AH84+AH92+AH100</f>
        <v>80</v>
      </c>
      <c r="AJ103" s="1101"/>
      <c r="AK103" s="1101"/>
    </row>
    <row r="104" spans="2:40" ht="20.100000000000001" customHeight="1" x14ac:dyDescent="0.4">
      <c r="AF104" s="317" t="s">
        <v>641</v>
      </c>
    </row>
    <row r="105" spans="2:40" ht="20.100000000000001" customHeight="1" x14ac:dyDescent="0.4">
      <c r="AF105" s="1102" t="s">
        <v>715</v>
      </c>
      <c r="AG105" s="1103"/>
      <c r="AH105" s="1103"/>
      <c r="AI105" s="1101">
        <f>AI11+AI19+AI27+AI35+AI43+AI51+AI59+AI67+AI75+AI83+AI91+AI99</f>
        <v>248</v>
      </c>
      <c r="AJ105" s="1101"/>
      <c r="AK105" s="1101"/>
    </row>
    <row r="106" spans="2:40" ht="20.100000000000001" customHeight="1" x14ac:dyDescent="0.4">
      <c r="AF106" s="1092" t="s">
        <v>716</v>
      </c>
      <c r="AG106" s="1093"/>
      <c r="AH106" s="1093"/>
      <c r="AI106" s="1094">
        <f>AI12+AI20+AI28+AI36+AI44+AI52+AI60+AI68+AI76+AI84+AI92+AI100</f>
        <v>245</v>
      </c>
      <c r="AJ106" s="1094"/>
      <c r="AK106" s="1094"/>
    </row>
    <row r="107" spans="2:40" ht="20.100000000000001" customHeight="1" x14ac:dyDescent="0.4">
      <c r="AF107" s="317" t="s">
        <v>641</v>
      </c>
    </row>
    <row r="108" spans="2:40" ht="20.100000000000001" customHeight="1" x14ac:dyDescent="0.4">
      <c r="B108" s="291"/>
      <c r="AF108" s="1095" t="s">
        <v>717</v>
      </c>
      <c r="AG108" s="1096"/>
      <c r="AH108" s="1096"/>
      <c r="AI108" s="1097">
        <f>ROUNDDOWN(AI102/AI105,3)</f>
        <v>0.33400000000000002</v>
      </c>
      <c r="AJ108" s="1097"/>
      <c r="AK108" s="1097"/>
    </row>
    <row r="109" spans="2:40" ht="20.100000000000001" customHeight="1" x14ac:dyDescent="0.4">
      <c r="AF109" s="1098" t="s">
        <v>718</v>
      </c>
      <c r="AG109" s="1098"/>
      <c r="AH109" s="1098"/>
      <c r="AI109" s="1099">
        <f>ROUNDDOWN(AI103/AI106,3)</f>
        <v>0.32600000000000001</v>
      </c>
      <c r="AJ109" s="1099"/>
      <c r="AK109" s="1099"/>
    </row>
    <row r="110" spans="2:40" ht="20.100000000000001" customHeight="1" x14ac:dyDescent="0.4">
      <c r="AF110" s="1082"/>
      <c r="AG110" s="1083"/>
      <c r="AH110" s="1083"/>
      <c r="AI110" s="1084"/>
      <c r="AJ110" s="1084"/>
      <c r="AK110" s="1084"/>
    </row>
    <row r="112" spans="2:40" x14ac:dyDescent="0.4">
      <c r="AN112" s="301"/>
    </row>
    <row r="113" spans="3:44" ht="14.25" customHeight="1" x14ac:dyDescent="0.15">
      <c r="C113" s="42"/>
      <c r="D113" s="42"/>
      <c r="E113" s="42"/>
      <c r="F113" s="42"/>
      <c r="G113" s="42"/>
      <c r="H113" s="42"/>
      <c r="I113" s="42"/>
      <c r="R113" s="42"/>
      <c r="AF113" s="1085"/>
      <c r="AG113" s="1086"/>
      <c r="AH113" s="1086"/>
      <c r="AI113" s="1087"/>
      <c r="AJ113" s="1087"/>
      <c r="AK113" s="1087"/>
    </row>
    <row r="114" spans="3:44" ht="14.25" customHeight="1" x14ac:dyDescent="0.15">
      <c r="C114" s="42"/>
      <c r="D114" s="41"/>
      <c r="E114" s="42"/>
      <c r="F114" s="42"/>
      <c r="G114" s="42"/>
      <c r="H114" s="42"/>
      <c r="I114" s="42"/>
      <c r="R114" s="42"/>
      <c r="AF114" s="318"/>
      <c r="AG114" s="318"/>
      <c r="AH114" s="318"/>
      <c r="AI114" s="431"/>
      <c r="AJ114" s="431"/>
      <c r="AK114" s="431"/>
      <c r="AP114" s="1088" t="s">
        <v>613</v>
      </c>
      <c r="AQ114" s="1089"/>
      <c r="AR114" s="1089"/>
    </row>
    <row r="115" spans="3:44" ht="14.25" customHeight="1" x14ac:dyDescent="0.15">
      <c r="C115" s="42"/>
      <c r="D115" s="42"/>
      <c r="E115" s="42"/>
      <c r="F115" s="42"/>
      <c r="G115" s="42"/>
      <c r="H115" s="42"/>
      <c r="I115" s="42"/>
      <c r="R115" s="42"/>
      <c r="AF115" s="1085"/>
      <c r="AG115" s="1086"/>
      <c r="AH115" s="1086"/>
      <c r="AI115" s="1087"/>
      <c r="AJ115" s="1087"/>
      <c r="AK115" s="1087"/>
      <c r="AP115" s="1090" t="s">
        <v>642</v>
      </c>
      <c r="AQ115" s="1091"/>
      <c r="AR115" s="1091"/>
    </row>
    <row r="116" spans="3:44" x14ac:dyDescent="0.15">
      <c r="C116" s="42"/>
      <c r="D116" s="42"/>
      <c r="E116" s="41"/>
      <c r="F116" s="42"/>
      <c r="G116" s="42"/>
      <c r="H116" s="42"/>
      <c r="I116" s="42"/>
      <c r="R116" s="41"/>
      <c r="AN116" s="301"/>
    </row>
    <row r="117" spans="3:44" x14ac:dyDescent="0.15">
      <c r="C117" s="42"/>
      <c r="D117" s="43"/>
      <c r="E117" s="42"/>
      <c r="F117" s="42"/>
      <c r="G117" s="42"/>
      <c r="H117" s="42"/>
      <c r="I117" s="42"/>
      <c r="R117" s="42"/>
    </row>
    <row r="118" spans="3:44" x14ac:dyDescent="0.4">
      <c r="AN118" s="301"/>
    </row>
    <row r="119" spans="3:44" x14ac:dyDescent="0.4">
      <c r="AN119" s="301"/>
    </row>
  </sheetData>
  <mergeCells count="189">
    <mergeCell ref="AL9:AL10"/>
    <mergeCell ref="AM9:AM10"/>
    <mergeCell ref="C14:AG14"/>
    <mergeCell ref="AH14:AH18"/>
    <mergeCell ref="AI14:AI18"/>
    <mergeCell ref="AJ14:AL16"/>
    <mergeCell ref="AM14:AM16"/>
    <mergeCell ref="S1:AB1"/>
    <mergeCell ref="C6:AG6"/>
    <mergeCell ref="AH6:AH10"/>
    <mergeCell ref="AI6:AI10"/>
    <mergeCell ref="AJ6:AL8"/>
    <mergeCell ref="AM6:AM8"/>
    <mergeCell ref="C7:E7"/>
    <mergeCell ref="F7:L7"/>
    <mergeCell ref="M7:S7"/>
    <mergeCell ref="T7:Z7"/>
    <mergeCell ref="D15:J15"/>
    <mergeCell ref="K15:Q15"/>
    <mergeCell ref="R15:X15"/>
    <mergeCell ref="Y15:AE15"/>
    <mergeCell ref="AF15:AG15"/>
    <mergeCell ref="AJ17:AJ18"/>
    <mergeCell ref="AA7:AG7"/>
    <mergeCell ref="AJ9:AJ10"/>
    <mergeCell ref="AK9:AK10"/>
    <mergeCell ref="O23:U23"/>
    <mergeCell ref="V23:AB23"/>
    <mergeCell ref="AC23:AG23"/>
    <mergeCell ref="AJ25:AJ26"/>
    <mergeCell ref="AK25:AK26"/>
    <mergeCell ref="AL25:AL26"/>
    <mergeCell ref="AK17:AK18"/>
    <mergeCell ref="AL17:AL18"/>
    <mergeCell ref="AM17:AM18"/>
    <mergeCell ref="C22:AG22"/>
    <mergeCell ref="AH22:AH26"/>
    <mergeCell ref="AI22:AI26"/>
    <mergeCell ref="AJ22:AL24"/>
    <mergeCell ref="AM22:AM24"/>
    <mergeCell ref="C23:G23"/>
    <mergeCell ref="H23:N23"/>
    <mergeCell ref="AL33:AL34"/>
    <mergeCell ref="AM33:AM34"/>
    <mergeCell ref="C38:AG38"/>
    <mergeCell ref="AH38:AH42"/>
    <mergeCell ref="AI38:AI42"/>
    <mergeCell ref="AJ38:AL40"/>
    <mergeCell ref="AM38:AM40"/>
    <mergeCell ref="AM25:AM26"/>
    <mergeCell ref="C30:AG30"/>
    <mergeCell ref="AH30:AH34"/>
    <mergeCell ref="AI30:AI34"/>
    <mergeCell ref="AJ30:AL32"/>
    <mergeCell ref="AM30:AM32"/>
    <mergeCell ref="C31:E31"/>
    <mergeCell ref="F31:L31"/>
    <mergeCell ref="M31:S31"/>
    <mergeCell ref="T31:Z31"/>
    <mergeCell ref="C39:I39"/>
    <mergeCell ref="J39:P39"/>
    <mergeCell ref="Q39:W39"/>
    <mergeCell ref="X39:AD39"/>
    <mergeCell ref="AE39:AG39"/>
    <mergeCell ref="AJ41:AJ42"/>
    <mergeCell ref="AA31:AG31"/>
    <mergeCell ref="AJ33:AJ34"/>
    <mergeCell ref="AK33:AK34"/>
    <mergeCell ref="N47:T47"/>
    <mergeCell ref="U47:AA47"/>
    <mergeCell ref="AB47:AG47"/>
    <mergeCell ref="AJ49:AJ50"/>
    <mergeCell ref="AK49:AK50"/>
    <mergeCell ref="AL49:AL50"/>
    <mergeCell ref="AK41:AK42"/>
    <mergeCell ref="AL41:AL42"/>
    <mergeCell ref="AM41:AM42"/>
    <mergeCell ref="C46:AG46"/>
    <mergeCell ref="AH46:AH50"/>
    <mergeCell ref="AI46:AI50"/>
    <mergeCell ref="AJ46:AL48"/>
    <mergeCell ref="AM46:AM48"/>
    <mergeCell ref="C47:F47"/>
    <mergeCell ref="G47:M47"/>
    <mergeCell ref="AL57:AL58"/>
    <mergeCell ref="AM57:AM58"/>
    <mergeCell ref="C62:AG62"/>
    <mergeCell ref="AH62:AH66"/>
    <mergeCell ref="AI62:AI66"/>
    <mergeCell ref="AJ62:AL64"/>
    <mergeCell ref="AM62:AM64"/>
    <mergeCell ref="AM49:AM50"/>
    <mergeCell ref="C54:AG54"/>
    <mergeCell ref="AH54:AH58"/>
    <mergeCell ref="AI54:AI58"/>
    <mergeCell ref="AJ54:AL56"/>
    <mergeCell ref="AM54:AM56"/>
    <mergeCell ref="C55:D55"/>
    <mergeCell ref="E55:K55"/>
    <mergeCell ref="L55:R55"/>
    <mergeCell ref="S55:Y55"/>
    <mergeCell ref="C63:H63"/>
    <mergeCell ref="I63:O63"/>
    <mergeCell ref="P63:V63"/>
    <mergeCell ref="W63:AC63"/>
    <mergeCell ref="AD63:AG63"/>
    <mergeCell ref="AJ65:AJ66"/>
    <mergeCell ref="Z55:AF55"/>
    <mergeCell ref="AJ57:AJ58"/>
    <mergeCell ref="AK57:AK58"/>
    <mergeCell ref="N71:T71"/>
    <mergeCell ref="U71:AA71"/>
    <mergeCell ref="AB71:AG71"/>
    <mergeCell ref="AJ73:AJ74"/>
    <mergeCell ref="AK73:AK74"/>
    <mergeCell ref="AL73:AL74"/>
    <mergeCell ref="AK65:AK66"/>
    <mergeCell ref="AL65:AL66"/>
    <mergeCell ref="AM65:AM66"/>
    <mergeCell ref="C70:AG70"/>
    <mergeCell ref="AH70:AH74"/>
    <mergeCell ref="AI70:AI74"/>
    <mergeCell ref="AJ70:AL72"/>
    <mergeCell ref="AM70:AM72"/>
    <mergeCell ref="C71:F71"/>
    <mergeCell ref="G71:M71"/>
    <mergeCell ref="AL81:AL82"/>
    <mergeCell ref="AM81:AM82"/>
    <mergeCell ref="C86:AG86"/>
    <mergeCell ref="AH86:AH90"/>
    <mergeCell ref="AI86:AI90"/>
    <mergeCell ref="AJ86:AL88"/>
    <mergeCell ref="AM86:AM88"/>
    <mergeCell ref="AM73:AM74"/>
    <mergeCell ref="C78:AG78"/>
    <mergeCell ref="AH78:AH82"/>
    <mergeCell ref="AI78:AI82"/>
    <mergeCell ref="AJ78:AL80"/>
    <mergeCell ref="AM78:AM80"/>
    <mergeCell ref="D79:J79"/>
    <mergeCell ref="K79:Q79"/>
    <mergeCell ref="R79:X79"/>
    <mergeCell ref="Y79:AE79"/>
    <mergeCell ref="C87:G87"/>
    <mergeCell ref="H87:N87"/>
    <mergeCell ref="O87:U87"/>
    <mergeCell ref="V87:AB87"/>
    <mergeCell ref="AC87:AG87"/>
    <mergeCell ref="AJ89:AJ90"/>
    <mergeCell ref="AF79:AG79"/>
    <mergeCell ref="AJ81:AJ82"/>
    <mergeCell ref="AK81:AK82"/>
    <mergeCell ref="AK89:AK90"/>
    <mergeCell ref="AL89:AL90"/>
    <mergeCell ref="AM89:AM90"/>
    <mergeCell ref="C94:AG94"/>
    <mergeCell ref="AH94:AH98"/>
    <mergeCell ref="AI94:AI98"/>
    <mergeCell ref="AJ94:AL96"/>
    <mergeCell ref="AM94:AM96"/>
    <mergeCell ref="C95:G95"/>
    <mergeCell ref="H95:N95"/>
    <mergeCell ref="AM97:AM98"/>
    <mergeCell ref="AF102:AH102"/>
    <mergeCell ref="AI102:AK102"/>
    <mergeCell ref="AF103:AH103"/>
    <mergeCell ref="AI103:AK103"/>
    <mergeCell ref="AF105:AH105"/>
    <mergeCell ref="AI105:AK105"/>
    <mergeCell ref="O95:U95"/>
    <mergeCell ref="V95:AB95"/>
    <mergeCell ref="AC95:AG95"/>
    <mergeCell ref="AJ97:AJ98"/>
    <mergeCell ref="AK97:AK98"/>
    <mergeCell ref="AL97:AL98"/>
    <mergeCell ref="AF110:AH110"/>
    <mergeCell ref="AI110:AK110"/>
    <mergeCell ref="AF113:AH113"/>
    <mergeCell ref="AI113:AK113"/>
    <mergeCell ref="AP114:AR114"/>
    <mergeCell ref="AF115:AH115"/>
    <mergeCell ref="AI115:AK115"/>
    <mergeCell ref="AP115:AR115"/>
    <mergeCell ref="AF106:AH106"/>
    <mergeCell ref="AI106:AK106"/>
    <mergeCell ref="AF108:AH108"/>
    <mergeCell ref="AI108:AK108"/>
    <mergeCell ref="AF109:AH109"/>
    <mergeCell ref="AI109:AK109"/>
  </mergeCells>
  <phoneticPr fontId="1"/>
  <dataValidations count="2">
    <dataValidation type="list" allowBlank="1" showInputMessage="1" showErrorMessage="1" sqref="AI113:AK113 AI115:AK115">
      <formula1>$AN$117:$AN$119</formula1>
    </dataValidation>
    <dataValidation type="list" allowBlank="1" showInputMessage="1" showErrorMessage="1" sqref="AL11:AM12 AL99:AM100 AL91:AM92 AL83:AM84 AL75:AM76 AL67:AM68 AL59:AM60 AL51:AM52 AL43:AM44 AL35:AM36 AL27:AM28 AL19:AM20">
      <formula1>$AN$12:$AN$14</formula1>
    </dataValidation>
  </dataValidations>
  <printOptions horizontalCentered="1"/>
  <pageMargins left="0.9055118110236221" right="0.70866141732283472" top="0.9055118110236221" bottom="0.47244094488188981" header="0.31496062992125984" footer="0.31496062992125984"/>
  <pageSetup paperSize="9" scale="54" fitToHeight="0" orientation="portrait" r:id="rId1"/>
  <rowBreaks count="1" manualBreakCount="1">
    <brk id="61" min="1" max="38" man="1"/>
  </rowBreak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AR119"/>
  <sheetViews>
    <sheetView view="pageBreakPreview" zoomScale="69" zoomScaleNormal="75" zoomScaleSheetLayoutView="69" workbookViewId="0">
      <selection activeCell="AL1" sqref="AL1"/>
    </sheetView>
  </sheetViews>
  <sheetFormatPr defaultColWidth="9" defaultRowHeight="18.75" x14ac:dyDescent="0.4"/>
  <cols>
    <col min="1" max="1" width="1.5" style="273" customWidth="1"/>
    <col min="2" max="2" width="5.125" style="273" customWidth="1"/>
    <col min="3" max="35" width="4.125" style="273" customWidth="1"/>
    <col min="36" max="38" width="4.125" style="300" customWidth="1"/>
    <col min="39" max="41" width="4.125" style="273" customWidth="1"/>
    <col min="42" max="16384" width="9" style="273"/>
  </cols>
  <sheetData>
    <row r="1" spans="2:40" ht="33.75" thickBot="1" x14ac:dyDescent="0.45">
      <c r="B1" s="272" t="s">
        <v>583</v>
      </c>
      <c r="L1" s="272"/>
      <c r="Q1" s="297"/>
      <c r="R1" s="297"/>
      <c r="S1" s="297"/>
      <c r="T1" s="1166" t="s">
        <v>730</v>
      </c>
      <c r="U1" s="1167"/>
      <c r="V1" s="1167"/>
      <c r="W1" s="1167"/>
      <c r="X1" s="1167"/>
      <c r="Y1" s="1167"/>
      <c r="Z1" s="1167"/>
      <c r="AA1" s="1167"/>
      <c r="AB1" s="1168"/>
      <c r="AC1" s="297"/>
      <c r="AF1" s="272" t="s">
        <v>706</v>
      </c>
    </row>
    <row r="3" spans="2:40" ht="24" x14ac:dyDescent="0.4">
      <c r="B3" s="274" t="s">
        <v>584</v>
      </c>
      <c r="C3" s="275"/>
      <c r="P3" s="274"/>
      <c r="R3" s="274"/>
      <c r="U3" s="274" t="s">
        <v>707</v>
      </c>
      <c r="AN3" s="301"/>
    </row>
    <row r="4" spans="2:40" ht="24" x14ac:dyDescent="0.4">
      <c r="B4" s="275" t="s">
        <v>693</v>
      </c>
      <c r="C4" s="275"/>
      <c r="P4" s="301"/>
      <c r="AN4" s="302"/>
    </row>
    <row r="5" spans="2:40" ht="19.149999999999999" customHeight="1" thickBot="1" x14ac:dyDescent="0.45">
      <c r="B5" s="301" t="s">
        <v>694</v>
      </c>
      <c r="AN5" s="302"/>
    </row>
    <row r="6" spans="2:40" ht="13.5" customHeight="1" x14ac:dyDescent="0.4">
      <c r="B6" s="276" t="s">
        <v>585</v>
      </c>
      <c r="C6" s="1140">
        <v>4</v>
      </c>
      <c r="D6" s="1141"/>
      <c r="E6" s="1141"/>
      <c r="F6" s="1141"/>
      <c r="G6" s="1141"/>
      <c r="H6" s="1141"/>
      <c r="I6" s="1141"/>
      <c r="J6" s="1141"/>
      <c r="K6" s="1141"/>
      <c r="L6" s="1141"/>
      <c r="M6" s="1141"/>
      <c r="N6" s="1141"/>
      <c r="O6" s="1141"/>
      <c r="P6" s="1141"/>
      <c r="Q6" s="1141"/>
      <c r="R6" s="1141"/>
      <c r="S6" s="1141"/>
      <c r="T6" s="1141"/>
      <c r="U6" s="1141"/>
      <c r="V6" s="1141"/>
      <c r="W6" s="1141"/>
      <c r="X6" s="1141"/>
      <c r="Y6" s="1141"/>
      <c r="Z6" s="1141"/>
      <c r="AA6" s="1141"/>
      <c r="AB6" s="1141"/>
      <c r="AC6" s="1141"/>
      <c r="AD6" s="1141"/>
      <c r="AE6" s="1141"/>
      <c r="AF6" s="1141"/>
      <c r="AG6" s="1141"/>
      <c r="AH6" s="1121" t="s">
        <v>586</v>
      </c>
      <c r="AI6" s="1152" t="s">
        <v>587</v>
      </c>
      <c r="AJ6" s="1127" t="s">
        <v>629</v>
      </c>
      <c r="AK6" s="1128"/>
      <c r="AL6" s="1129"/>
      <c r="AM6" s="1136" t="s">
        <v>708</v>
      </c>
      <c r="AN6" s="302"/>
    </row>
    <row r="7" spans="2:40" ht="13.5" customHeight="1" x14ac:dyDescent="0.4">
      <c r="B7" s="432" t="s">
        <v>709</v>
      </c>
      <c r="C7" s="1146">
        <v>1</v>
      </c>
      <c r="D7" s="1144"/>
      <c r="E7" s="1150"/>
      <c r="F7" s="1107">
        <v>2</v>
      </c>
      <c r="G7" s="1108"/>
      <c r="H7" s="1108"/>
      <c r="I7" s="1108"/>
      <c r="J7" s="1108"/>
      <c r="K7" s="1108"/>
      <c r="L7" s="1139"/>
      <c r="M7" s="1146">
        <v>3</v>
      </c>
      <c r="N7" s="1144"/>
      <c r="O7" s="1144"/>
      <c r="P7" s="1144"/>
      <c r="Q7" s="1144"/>
      <c r="R7" s="1144"/>
      <c r="S7" s="1150"/>
      <c r="T7" s="1107">
        <v>4</v>
      </c>
      <c r="U7" s="1108"/>
      <c r="V7" s="1108"/>
      <c r="W7" s="1108"/>
      <c r="X7" s="1108"/>
      <c r="Y7" s="1108"/>
      <c r="Z7" s="1139"/>
      <c r="AA7" s="1146">
        <v>5</v>
      </c>
      <c r="AB7" s="1144"/>
      <c r="AC7" s="1144"/>
      <c r="AD7" s="1144"/>
      <c r="AE7" s="1144"/>
      <c r="AF7" s="1144"/>
      <c r="AG7" s="1147"/>
      <c r="AH7" s="1122"/>
      <c r="AI7" s="1153"/>
      <c r="AJ7" s="1130"/>
      <c r="AK7" s="1131"/>
      <c r="AL7" s="1132"/>
      <c r="AM7" s="1137"/>
      <c r="AN7" s="302"/>
    </row>
    <row r="8" spans="2:40" x14ac:dyDescent="0.4">
      <c r="B8" s="277" t="s">
        <v>588</v>
      </c>
      <c r="C8" s="287">
        <v>1</v>
      </c>
      <c r="D8" s="433">
        <f>+C8+1</f>
        <v>2</v>
      </c>
      <c r="E8" s="434">
        <f t="shared" ref="E8:AE8" si="0">+D8+1</f>
        <v>3</v>
      </c>
      <c r="F8" s="435">
        <f t="shared" si="0"/>
        <v>4</v>
      </c>
      <c r="G8" s="436">
        <f t="shared" si="0"/>
        <v>5</v>
      </c>
      <c r="H8" s="433">
        <f t="shared" si="0"/>
        <v>6</v>
      </c>
      <c r="I8" s="433">
        <f t="shared" si="0"/>
        <v>7</v>
      </c>
      <c r="J8" s="433">
        <f t="shared" si="0"/>
        <v>8</v>
      </c>
      <c r="K8" s="433">
        <f t="shared" si="0"/>
        <v>9</v>
      </c>
      <c r="L8" s="434">
        <f t="shared" si="0"/>
        <v>10</v>
      </c>
      <c r="M8" s="435">
        <f t="shared" si="0"/>
        <v>11</v>
      </c>
      <c r="N8" s="436">
        <f t="shared" si="0"/>
        <v>12</v>
      </c>
      <c r="O8" s="433">
        <f t="shared" si="0"/>
        <v>13</v>
      </c>
      <c r="P8" s="433">
        <f t="shared" si="0"/>
        <v>14</v>
      </c>
      <c r="Q8" s="433">
        <f t="shared" si="0"/>
        <v>15</v>
      </c>
      <c r="R8" s="433">
        <f t="shared" si="0"/>
        <v>16</v>
      </c>
      <c r="S8" s="434">
        <f t="shared" si="0"/>
        <v>17</v>
      </c>
      <c r="T8" s="435">
        <f t="shared" si="0"/>
        <v>18</v>
      </c>
      <c r="U8" s="436">
        <f t="shared" si="0"/>
        <v>19</v>
      </c>
      <c r="V8" s="433">
        <f t="shared" si="0"/>
        <v>20</v>
      </c>
      <c r="W8" s="433">
        <f t="shared" si="0"/>
        <v>21</v>
      </c>
      <c r="X8" s="433">
        <f t="shared" si="0"/>
        <v>22</v>
      </c>
      <c r="Y8" s="433">
        <f t="shared" si="0"/>
        <v>23</v>
      </c>
      <c r="Z8" s="434">
        <f t="shared" si="0"/>
        <v>24</v>
      </c>
      <c r="AA8" s="435">
        <f t="shared" si="0"/>
        <v>25</v>
      </c>
      <c r="AB8" s="436">
        <f t="shared" si="0"/>
        <v>26</v>
      </c>
      <c r="AC8" s="433">
        <f t="shared" si="0"/>
        <v>27</v>
      </c>
      <c r="AD8" s="433">
        <f t="shared" si="0"/>
        <v>28</v>
      </c>
      <c r="AE8" s="437">
        <f t="shared" si="0"/>
        <v>29</v>
      </c>
      <c r="AF8" s="433">
        <f>+AE8+1</f>
        <v>30</v>
      </c>
      <c r="AG8" s="438"/>
      <c r="AH8" s="1122"/>
      <c r="AI8" s="1153"/>
      <c r="AJ8" s="1133"/>
      <c r="AK8" s="1134"/>
      <c r="AL8" s="1135"/>
      <c r="AM8" s="1137"/>
      <c r="AN8" s="302"/>
    </row>
    <row r="9" spans="2:40" x14ac:dyDescent="0.4">
      <c r="B9" s="277" t="s">
        <v>589</v>
      </c>
      <c r="C9" s="439" t="s">
        <v>695</v>
      </c>
      <c r="D9" s="440" t="s">
        <v>592</v>
      </c>
      <c r="E9" s="441" t="s">
        <v>593</v>
      </c>
      <c r="F9" s="442" t="s">
        <v>594</v>
      </c>
      <c r="G9" s="443" t="s">
        <v>546</v>
      </c>
      <c r="H9" s="440" t="s">
        <v>545</v>
      </c>
      <c r="I9" s="440" t="s">
        <v>590</v>
      </c>
      <c r="J9" s="440" t="s">
        <v>591</v>
      </c>
      <c r="K9" s="440" t="s">
        <v>592</v>
      </c>
      <c r="L9" s="441" t="s">
        <v>593</v>
      </c>
      <c r="M9" s="442" t="s">
        <v>594</v>
      </c>
      <c r="N9" s="443" t="s">
        <v>546</v>
      </c>
      <c r="O9" s="440" t="s">
        <v>545</v>
      </c>
      <c r="P9" s="440" t="s">
        <v>590</v>
      </c>
      <c r="Q9" s="440" t="s">
        <v>591</v>
      </c>
      <c r="R9" s="440" t="s">
        <v>592</v>
      </c>
      <c r="S9" s="441" t="s">
        <v>593</v>
      </c>
      <c r="T9" s="442" t="s">
        <v>594</v>
      </c>
      <c r="U9" s="443" t="s">
        <v>546</v>
      </c>
      <c r="V9" s="440" t="s">
        <v>545</v>
      </c>
      <c r="W9" s="440" t="s">
        <v>590</v>
      </c>
      <c r="X9" s="440" t="s">
        <v>591</v>
      </c>
      <c r="Y9" s="440" t="s">
        <v>592</v>
      </c>
      <c r="Z9" s="441" t="s">
        <v>593</v>
      </c>
      <c r="AA9" s="442" t="s">
        <v>594</v>
      </c>
      <c r="AB9" s="443" t="s">
        <v>546</v>
      </c>
      <c r="AC9" s="440" t="s">
        <v>545</v>
      </c>
      <c r="AD9" s="440" t="s">
        <v>590</v>
      </c>
      <c r="AE9" s="444" t="s">
        <v>591</v>
      </c>
      <c r="AF9" s="440" t="s">
        <v>592</v>
      </c>
      <c r="AG9" s="438"/>
      <c r="AH9" s="1122"/>
      <c r="AI9" s="1153"/>
      <c r="AJ9" s="1110" t="s">
        <v>630</v>
      </c>
      <c r="AK9" s="1112" t="s">
        <v>731</v>
      </c>
      <c r="AL9" s="1114" t="s">
        <v>710</v>
      </c>
      <c r="AM9" s="1116" t="s">
        <v>711</v>
      </c>
      <c r="AN9" s="302"/>
    </row>
    <row r="10" spans="2:40" s="283" customFormat="1" ht="99.95" customHeight="1" x14ac:dyDescent="0.4">
      <c r="B10" s="280" t="s">
        <v>595</v>
      </c>
      <c r="C10" s="445"/>
      <c r="D10" s="446"/>
      <c r="E10" s="447"/>
      <c r="F10" s="448"/>
      <c r="G10" s="449"/>
      <c r="H10" s="446"/>
      <c r="I10" s="446"/>
      <c r="J10" s="446"/>
      <c r="K10" s="446"/>
      <c r="L10" s="447"/>
      <c r="M10" s="448"/>
      <c r="N10" s="449"/>
      <c r="O10" s="446"/>
      <c r="P10" s="446"/>
      <c r="Q10" s="446"/>
      <c r="R10" s="446"/>
      <c r="S10" s="447"/>
      <c r="T10" s="448"/>
      <c r="U10" s="449"/>
      <c r="V10" s="446"/>
      <c r="W10" s="446"/>
      <c r="X10" s="446"/>
      <c r="Y10" s="446"/>
      <c r="Z10" s="447"/>
      <c r="AA10" s="448"/>
      <c r="AB10" s="449"/>
      <c r="AC10" s="446"/>
      <c r="AD10" s="446"/>
      <c r="AE10" s="450" t="s">
        <v>596</v>
      </c>
      <c r="AF10" s="446"/>
      <c r="AG10" s="451"/>
      <c r="AH10" s="1123"/>
      <c r="AI10" s="1154"/>
      <c r="AJ10" s="1111"/>
      <c r="AK10" s="1113"/>
      <c r="AL10" s="1115"/>
      <c r="AM10" s="1117"/>
    </row>
    <row r="11" spans="2:40" s="284" customFormat="1" x14ac:dyDescent="0.4">
      <c r="B11" s="277" t="s">
        <v>597</v>
      </c>
      <c r="C11" s="279"/>
      <c r="D11" s="433"/>
      <c r="E11" s="434"/>
      <c r="F11" s="435"/>
      <c r="G11" s="436"/>
      <c r="H11" s="433"/>
      <c r="I11" s="433"/>
      <c r="J11" s="440"/>
      <c r="K11" s="440"/>
      <c r="L11" s="441"/>
      <c r="M11" s="435"/>
      <c r="N11" s="436"/>
      <c r="O11" s="433"/>
      <c r="P11" s="433"/>
      <c r="Q11" s="440"/>
      <c r="R11" s="440"/>
      <c r="S11" s="441"/>
      <c r="T11" s="435"/>
      <c r="U11" s="436"/>
      <c r="V11" s="433"/>
      <c r="W11" s="440"/>
      <c r="X11" s="440"/>
      <c r="Y11" s="440"/>
      <c r="Z11" s="441"/>
      <c r="AA11" s="442"/>
      <c r="AB11" s="436"/>
      <c r="AC11" s="433"/>
      <c r="AD11" s="433"/>
      <c r="AE11" s="437"/>
      <c r="AF11" s="433"/>
      <c r="AG11" s="438"/>
      <c r="AH11" s="452">
        <f>COUNTIF(C11:AG11,"●")</f>
        <v>0</v>
      </c>
      <c r="AI11" s="531">
        <v>0</v>
      </c>
      <c r="AJ11" s="454"/>
      <c r="AK11" s="557"/>
      <c r="AL11" s="456"/>
      <c r="AM11" s="457"/>
      <c r="AN11" s="310" t="s">
        <v>712</v>
      </c>
    </row>
    <row r="12" spans="2:40" s="284" customFormat="1" ht="19.5" thickBot="1" x14ac:dyDescent="0.45">
      <c r="B12" s="311" t="s">
        <v>632</v>
      </c>
      <c r="C12" s="286"/>
      <c r="D12" s="458"/>
      <c r="E12" s="459"/>
      <c r="F12" s="460"/>
      <c r="G12" s="461"/>
      <c r="H12" s="462"/>
      <c r="I12" s="462"/>
      <c r="J12" s="458"/>
      <c r="K12" s="458"/>
      <c r="L12" s="459"/>
      <c r="M12" s="463"/>
      <c r="N12" s="461"/>
      <c r="O12" s="462"/>
      <c r="P12" s="462"/>
      <c r="Q12" s="458"/>
      <c r="R12" s="458"/>
      <c r="S12" s="459"/>
      <c r="T12" s="463"/>
      <c r="U12" s="461"/>
      <c r="V12" s="462"/>
      <c r="W12" s="458"/>
      <c r="X12" s="458"/>
      <c r="Y12" s="458"/>
      <c r="Z12" s="459"/>
      <c r="AA12" s="460"/>
      <c r="AB12" s="461"/>
      <c r="AC12" s="462"/>
      <c r="AD12" s="462"/>
      <c r="AE12" s="464"/>
      <c r="AF12" s="462"/>
      <c r="AG12" s="465"/>
      <c r="AH12" s="466">
        <f>COUNTIF(C12:AG12,"●")</f>
        <v>0</v>
      </c>
      <c r="AI12" s="533">
        <v>0</v>
      </c>
      <c r="AJ12" s="468"/>
      <c r="AK12" s="558"/>
      <c r="AL12" s="470"/>
      <c r="AM12" s="471"/>
      <c r="AN12" s="313"/>
    </row>
    <row r="13" spans="2:40" ht="19.5" thickBot="1" x14ac:dyDescent="0.45">
      <c r="AN13" s="301" t="s">
        <v>633</v>
      </c>
    </row>
    <row r="14" spans="2:40" ht="13.5" customHeight="1" x14ac:dyDescent="0.4">
      <c r="B14" s="276" t="s">
        <v>585</v>
      </c>
      <c r="C14" s="1140">
        <v>5</v>
      </c>
      <c r="D14" s="1141"/>
      <c r="E14" s="1141"/>
      <c r="F14" s="1141"/>
      <c r="G14" s="1141"/>
      <c r="H14" s="1141"/>
      <c r="I14" s="1141"/>
      <c r="J14" s="1141"/>
      <c r="K14" s="1141"/>
      <c r="L14" s="1141"/>
      <c r="M14" s="1141"/>
      <c r="N14" s="1141"/>
      <c r="O14" s="1141"/>
      <c r="P14" s="1141"/>
      <c r="Q14" s="1141"/>
      <c r="R14" s="1141"/>
      <c r="S14" s="1141"/>
      <c r="T14" s="1141"/>
      <c r="U14" s="1141"/>
      <c r="V14" s="1141"/>
      <c r="W14" s="1141"/>
      <c r="X14" s="1141"/>
      <c r="Y14" s="1141"/>
      <c r="Z14" s="1141"/>
      <c r="AA14" s="1141"/>
      <c r="AB14" s="1141"/>
      <c r="AC14" s="1141"/>
      <c r="AD14" s="1141"/>
      <c r="AE14" s="1141"/>
      <c r="AF14" s="1141"/>
      <c r="AG14" s="1145"/>
      <c r="AH14" s="1121" t="s">
        <v>586</v>
      </c>
      <c r="AI14" s="1152" t="s">
        <v>587</v>
      </c>
      <c r="AJ14" s="1127" t="s">
        <v>629</v>
      </c>
      <c r="AK14" s="1128"/>
      <c r="AL14" s="1129"/>
      <c r="AM14" s="1136" t="s">
        <v>708</v>
      </c>
      <c r="AN14" s="301" t="s">
        <v>634</v>
      </c>
    </row>
    <row r="15" spans="2:40" ht="13.5" customHeight="1" x14ac:dyDescent="0.4">
      <c r="B15" s="432" t="s">
        <v>709</v>
      </c>
      <c r="C15" s="306" t="s">
        <v>713</v>
      </c>
      <c r="D15" s="1104">
        <v>1</v>
      </c>
      <c r="E15" s="1105"/>
      <c r="F15" s="1105"/>
      <c r="G15" s="1105"/>
      <c r="H15" s="1105"/>
      <c r="I15" s="1105"/>
      <c r="J15" s="1106"/>
      <c r="K15" s="1107">
        <v>2</v>
      </c>
      <c r="L15" s="1108"/>
      <c r="M15" s="1108"/>
      <c r="N15" s="1108"/>
      <c r="O15" s="1108"/>
      <c r="P15" s="1108"/>
      <c r="Q15" s="1139"/>
      <c r="R15" s="1104">
        <v>3</v>
      </c>
      <c r="S15" s="1105"/>
      <c r="T15" s="1105"/>
      <c r="U15" s="1105"/>
      <c r="V15" s="1105"/>
      <c r="W15" s="1105"/>
      <c r="X15" s="1106"/>
      <c r="Y15" s="1107">
        <v>4</v>
      </c>
      <c r="Z15" s="1108"/>
      <c r="AA15" s="1108"/>
      <c r="AB15" s="1108"/>
      <c r="AC15" s="1108"/>
      <c r="AD15" s="1108"/>
      <c r="AE15" s="1139"/>
      <c r="AF15" s="1105">
        <v>5</v>
      </c>
      <c r="AG15" s="1151"/>
      <c r="AH15" s="1122"/>
      <c r="AI15" s="1153"/>
      <c r="AJ15" s="1130"/>
      <c r="AK15" s="1131"/>
      <c r="AL15" s="1132"/>
      <c r="AM15" s="1137"/>
      <c r="AN15" s="301"/>
    </row>
    <row r="16" spans="2:40" x14ac:dyDescent="0.4">
      <c r="B16" s="277" t="s">
        <v>588</v>
      </c>
      <c r="C16" s="278">
        <v>1</v>
      </c>
      <c r="D16" s="435">
        <f t="shared" ref="D16:AG16" si="1">+C16+1</f>
        <v>2</v>
      </c>
      <c r="E16" s="436">
        <f t="shared" si="1"/>
        <v>3</v>
      </c>
      <c r="F16" s="437">
        <f t="shared" si="1"/>
        <v>4</v>
      </c>
      <c r="G16" s="437">
        <f t="shared" si="1"/>
        <v>5</v>
      </c>
      <c r="H16" s="437">
        <f t="shared" si="1"/>
        <v>6</v>
      </c>
      <c r="I16" s="433">
        <f t="shared" si="1"/>
        <v>7</v>
      </c>
      <c r="J16" s="434">
        <f t="shared" si="1"/>
        <v>8</v>
      </c>
      <c r="K16" s="435">
        <f t="shared" si="1"/>
        <v>9</v>
      </c>
      <c r="L16" s="436">
        <f t="shared" si="1"/>
        <v>10</v>
      </c>
      <c r="M16" s="433">
        <f t="shared" si="1"/>
        <v>11</v>
      </c>
      <c r="N16" s="433">
        <f t="shared" si="1"/>
        <v>12</v>
      </c>
      <c r="O16" s="433">
        <f t="shared" si="1"/>
        <v>13</v>
      </c>
      <c r="P16" s="433">
        <f t="shared" si="1"/>
        <v>14</v>
      </c>
      <c r="Q16" s="434">
        <f t="shared" si="1"/>
        <v>15</v>
      </c>
      <c r="R16" s="435">
        <f t="shared" si="1"/>
        <v>16</v>
      </c>
      <c r="S16" s="436">
        <f t="shared" si="1"/>
        <v>17</v>
      </c>
      <c r="T16" s="433">
        <f t="shared" si="1"/>
        <v>18</v>
      </c>
      <c r="U16" s="433">
        <f t="shared" si="1"/>
        <v>19</v>
      </c>
      <c r="V16" s="433">
        <f t="shared" si="1"/>
        <v>20</v>
      </c>
      <c r="W16" s="433">
        <f t="shared" si="1"/>
        <v>21</v>
      </c>
      <c r="X16" s="434">
        <f t="shared" si="1"/>
        <v>22</v>
      </c>
      <c r="Y16" s="435">
        <f t="shared" si="1"/>
        <v>23</v>
      </c>
      <c r="Z16" s="436">
        <f t="shared" si="1"/>
        <v>24</v>
      </c>
      <c r="AA16" s="433">
        <f t="shared" si="1"/>
        <v>25</v>
      </c>
      <c r="AB16" s="433">
        <f t="shared" si="1"/>
        <v>26</v>
      </c>
      <c r="AC16" s="433">
        <f t="shared" si="1"/>
        <v>27</v>
      </c>
      <c r="AD16" s="433">
        <f t="shared" si="1"/>
        <v>28</v>
      </c>
      <c r="AE16" s="434">
        <f t="shared" si="1"/>
        <v>29</v>
      </c>
      <c r="AF16" s="435">
        <f t="shared" si="1"/>
        <v>30</v>
      </c>
      <c r="AG16" s="473">
        <f t="shared" si="1"/>
        <v>31</v>
      </c>
      <c r="AH16" s="1122"/>
      <c r="AI16" s="1153"/>
      <c r="AJ16" s="1133"/>
      <c r="AK16" s="1134"/>
      <c r="AL16" s="1135"/>
      <c r="AM16" s="1137"/>
    </row>
    <row r="17" spans="2:42" x14ac:dyDescent="0.4">
      <c r="B17" s="277" t="s">
        <v>589</v>
      </c>
      <c r="C17" s="305" t="s">
        <v>696</v>
      </c>
      <c r="D17" s="442" t="s">
        <v>594</v>
      </c>
      <c r="E17" s="443" t="s">
        <v>546</v>
      </c>
      <c r="F17" s="444" t="s">
        <v>545</v>
      </c>
      <c r="G17" s="444" t="s">
        <v>590</v>
      </c>
      <c r="H17" s="444" t="s">
        <v>591</v>
      </c>
      <c r="I17" s="440" t="s">
        <v>592</v>
      </c>
      <c r="J17" s="441" t="s">
        <v>593</v>
      </c>
      <c r="K17" s="442" t="s">
        <v>594</v>
      </c>
      <c r="L17" s="443" t="s">
        <v>546</v>
      </c>
      <c r="M17" s="440" t="s">
        <v>545</v>
      </c>
      <c r="N17" s="440" t="s">
        <v>590</v>
      </c>
      <c r="O17" s="440" t="s">
        <v>591</v>
      </c>
      <c r="P17" s="440" t="s">
        <v>592</v>
      </c>
      <c r="Q17" s="441" t="s">
        <v>593</v>
      </c>
      <c r="R17" s="442" t="s">
        <v>594</v>
      </c>
      <c r="S17" s="443" t="s">
        <v>546</v>
      </c>
      <c r="T17" s="440" t="s">
        <v>545</v>
      </c>
      <c r="U17" s="440" t="s">
        <v>590</v>
      </c>
      <c r="V17" s="440" t="s">
        <v>591</v>
      </c>
      <c r="W17" s="440" t="s">
        <v>592</v>
      </c>
      <c r="X17" s="441" t="s">
        <v>593</v>
      </c>
      <c r="Y17" s="442" t="s">
        <v>594</v>
      </c>
      <c r="Z17" s="443" t="s">
        <v>546</v>
      </c>
      <c r="AA17" s="440" t="s">
        <v>545</v>
      </c>
      <c r="AB17" s="440" t="s">
        <v>590</v>
      </c>
      <c r="AC17" s="440" t="s">
        <v>591</v>
      </c>
      <c r="AD17" s="440" t="s">
        <v>592</v>
      </c>
      <c r="AE17" s="441" t="s">
        <v>593</v>
      </c>
      <c r="AF17" s="442" t="s">
        <v>594</v>
      </c>
      <c r="AG17" s="474" t="s">
        <v>546</v>
      </c>
      <c r="AH17" s="1122"/>
      <c r="AI17" s="1153"/>
      <c r="AJ17" s="1110" t="s">
        <v>630</v>
      </c>
      <c r="AK17" s="1112" t="s">
        <v>731</v>
      </c>
      <c r="AL17" s="1114" t="s">
        <v>710</v>
      </c>
      <c r="AM17" s="1116" t="s">
        <v>711</v>
      </c>
      <c r="AO17" s="301"/>
    </row>
    <row r="18" spans="2:42" s="283" customFormat="1" ht="99.95" customHeight="1" x14ac:dyDescent="0.4">
      <c r="B18" s="280" t="s">
        <v>595</v>
      </c>
      <c r="C18" s="281"/>
      <c r="D18" s="448"/>
      <c r="E18" s="449" t="s">
        <v>598</v>
      </c>
      <c r="F18" s="450" t="s">
        <v>599</v>
      </c>
      <c r="G18" s="450" t="s">
        <v>600</v>
      </c>
      <c r="H18" s="475" t="s">
        <v>601</v>
      </c>
      <c r="I18" s="446"/>
      <c r="J18" s="447"/>
      <c r="K18" s="448"/>
      <c r="L18" s="449"/>
      <c r="M18" s="476" t="s">
        <v>720</v>
      </c>
      <c r="N18" s="476"/>
      <c r="O18" s="446"/>
      <c r="P18" s="446"/>
      <c r="Q18" s="447"/>
      <c r="R18" s="448"/>
      <c r="S18" s="449"/>
      <c r="T18" s="446"/>
      <c r="U18" s="446"/>
      <c r="V18" s="446"/>
      <c r="W18" s="446"/>
      <c r="X18" s="447"/>
      <c r="Y18" s="448"/>
      <c r="Z18" s="535"/>
      <c r="AA18" s="536" t="s">
        <v>614</v>
      </c>
      <c r="AB18" s="537"/>
      <c r="AC18" s="476"/>
      <c r="AD18" s="476"/>
      <c r="AE18" s="447"/>
      <c r="AF18" s="448"/>
      <c r="AG18" s="478"/>
      <c r="AH18" s="1123"/>
      <c r="AI18" s="1154"/>
      <c r="AJ18" s="1111"/>
      <c r="AK18" s="1113"/>
      <c r="AL18" s="1115"/>
      <c r="AM18" s="1117"/>
    </row>
    <row r="19" spans="2:42" s="284" customFormat="1" x14ac:dyDescent="0.4">
      <c r="B19" s="277" t="s">
        <v>597</v>
      </c>
      <c r="C19" s="278"/>
      <c r="D19" s="435"/>
      <c r="E19" s="436"/>
      <c r="F19" s="437"/>
      <c r="G19" s="437"/>
      <c r="H19" s="437"/>
      <c r="I19" s="433"/>
      <c r="J19" s="434"/>
      <c r="K19" s="435"/>
      <c r="L19" s="436"/>
      <c r="M19" s="433"/>
      <c r="N19" s="433"/>
      <c r="O19" s="433"/>
      <c r="P19" s="433"/>
      <c r="Q19" s="434"/>
      <c r="R19" s="435"/>
      <c r="S19" s="436"/>
      <c r="T19" s="433"/>
      <c r="U19" s="433"/>
      <c r="V19" s="433"/>
      <c r="W19" s="433"/>
      <c r="X19" s="434"/>
      <c r="Y19" s="435"/>
      <c r="Z19" s="436"/>
      <c r="AA19" s="433"/>
      <c r="AB19" s="433"/>
      <c r="AC19" s="440"/>
      <c r="AD19" s="440"/>
      <c r="AE19" s="434"/>
      <c r="AF19" s="503" t="s">
        <v>615</v>
      </c>
      <c r="AG19" s="538" t="s">
        <v>721</v>
      </c>
      <c r="AH19" s="452">
        <f>COUNTIF(C19:AG19,"●")</f>
        <v>2</v>
      </c>
      <c r="AI19" s="531">
        <v>7</v>
      </c>
      <c r="AJ19" s="454"/>
      <c r="AK19" s="557"/>
      <c r="AL19" s="456"/>
      <c r="AM19" s="457"/>
    </row>
    <row r="20" spans="2:42" s="284" customFormat="1" ht="19.5" thickBot="1" x14ac:dyDescent="0.45">
      <c r="B20" s="311" t="s">
        <v>632</v>
      </c>
      <c r="C20" s="285"/>
      <c r="D20" s="463"/>
      <c r="E20" s="461"/>
      <c r="F20" s="464"/>
      <c r="G20" s="464"/>
      <c r="H20" s="464"/>
      <c r="I20" s="462"/>
      <c r="J20" s="479"/>
      <c r="K20" s="463"/>
      <c r="L20" s="461"/>
      <c r="M20" s="462"/>
      <c r="N20" s="462"/>
      <c r="O20" s="462"/>
      <c r="P20" s="462"/>
      <c r="Q20" s="479"/>
      <c r="R20" s="463"/>
      <c r="S20" s="461"/>
      <c r="T20" s="462"/>
      <c r="U20" s="462"/>
      <c r="V20" s="462"/>
      <c r="W20" s="462"/>
      <c r="X20" s="479"/>
      <c r="Y20" s="463"/>
      <c r="Z20" s="461"/>
      <c r="AA20" s="462"/>
      <c r="AB20" s="462"/>
      <c r="AC20" s="462"/>
      <c r="AD20" s="462"/>
      <c r="AE20" s="479"/>
      <c r="AF20" s="463"/>
      <c r="AG20" s="480"/>
      <c r="AH20" s="481">
        <f>COUNTIF(C20:AG20,"●")</f>
        <v>0</v>
      </c>
      <c r="AI20" s="533">
        <v>0</v>
      </c>
      <c r="AJ20" s="468"/>
      <c r="AK20" s="558"/>
      <c r="AL20" s="470"/>
      <c r="AM20" s="471"/>
    </row>
    <row r="21" spans="2:42" ht="19.5" thickBot="1" x14ac:dyDescent="0.45"/>
    <row r="22" spans="2:42" ht="13.5" customHeight="1" x14ac:dyDescent="0.4">
      <c r="B22" s="276" t="s">
        <v>585</v>
      </c>
      <c r="C22" s="1140">
        <v>6</v>
      </c>
      <c r="D22" s="1141"/>
      <c r="E22" s="1141"/>
      <c r="F22" s="1141"/>
      <c r="G22" s="1141"/>
      <c r="H22" s="1141"/>
      <c r="I22" s="1141"/>
      <c r="J22" s="1141"/>
      <c r="K22" s="1141"/>
      <c r="L22" s="1141"/>
      <c r="M22" s="1141"/>
      <c r="N22" s="1141"/>
      <c r="O22" s="1141"/>
      <c r="P22" s="1141"/>
      <c r="Q22" s="1141"/>
      <c r="R22" s="1141"/>
      <c r="S22" s="1141"/>
      <c r="T22" s="1141"/>
      <c r="U22" s="1141"/>
      <c r="V22" s="1141"/>
      <c r="W22" s="1141"/>
      <c r="X22" s="1141"/>
      <c r="Y22" s="1141"/>
      <c r="Z22" s="1141"/>
      <c r="AA22" s="1141"/>
      <c r="AB22" s="1141"/>
      <c r="AC22" s="1141"/>
      <c r="AD22" s="1141"/>
      <c r="AE22" s="1141"/>
      <c r="AF22" s="1141"/>
      <c r="AG22" s="1145"/>
      <c r="AH22" s="1121" t="s">
        <v>586</v>
      </c>
      <c r="AI22" s="1152" t="s">
        <v>587</v>
      </c>
      <c r="AJ22" s="1127" t="s">
        <v>629</v>
      </c>
      <c r="AK22" s="1128"/>
      <c r="AL22" s="1129"/>
      <c r="AM22" s="1136" t="s">
        <v>708</v>
      </c>
    </row>
    <row r="23" spans="2:42" ht="13.5" customHeight="1" x14ac:dyDescent="0.4">
      <c r="B23" s="432" t="s">
        <v>709</v>
      </c>
      <c r="C23" s="1143" t="s">
        <v>713</v>
      </c>
      <c r="D23" s="1144"/>
      <c r="E23" s="1144"/>
      <c r="F23" s="1144"/>
      <c r="G23" s="1144"/>
      <c r="H23" s="1104">
        <v>1</v>
      </c>
      <c r="I23" s="1105"/>
      <c r="J23" s="1105"/>
      <c r="K23" s="1105"/>
      <c r="L23" s="1105"/>
      <c r="M23" s="1105"/>
      <c r="N23" s="1106"/>
      <c r="O23" s="1107">
        <v>2</v>
      </c>
      <c r="P23" s="1108"/>
      <c r="Q23" s="1108"/>
      <c r="R23" s="1108"/>
      <c r="S23" s="1108"/>
      <c r="T23" s="1108"/>
      <c r="U23" s="1139"/>
      <c r="V23" s="1104">
        <v>3</v>
      </c>
      <c r="W23" s="1105"/>
      <c r="X23" s="1105"/>
      <c r="Y23" s="1105"/>
      <c r="Z23" s="1105"/>
      <c r="AA23" s="1105"/>
      <c r="AB23" s="1106"/>
      <c r="AC23" s="1107">
        <v>4</v>
      </c>
      <c r="AD23" s="1108"/>
      <c r="AE23" s="1108"/>
      <c r="AF23" s="1108"/>
      <c r="AG23" s="1109"/>
      <c r="AH23" s="1122"/>
      <c r="AI23" s="1153"/>
      <c r="AJ23" s="1130"/>
      <c r="AK23" s="1131"/>
      <c r="AL23" s="1132"/>
      <c r="AM23" s="1137"/>
    </row>
    <row r="24" spans="2:42" x14ac:dyDescent="0.4">
      <c r="B24" s="277" t="s">
        <v>588</v>
      </c>
      <c r="C24" s="287">
        <v>1</v>
      </c>
      <c r="D24" s="433">
        <f t="shared" ref="D24:AF24" si="2">+C24+1</f>
        <v>2</v>
      </c>
      <c r="E24" s="433">
        <f t="shared" si="2"/>
        <v>3</v>
      </c>
      <c r="F24" s="433">
        <f t="shared" si="2"/>
        <v>4</v>
      </c>
      <c r="G24" s="434">
        <f t="shared" si="2"/>
        <v>5</v>
      </c>
      <c r="H24" s="435">
        <f t="shared" si="2"/>
        <v>6</v>
      </c>
      <c r="I24" s="436">
        <f t="shared" si="2"/>
        <v>7</v>
      </c>
      <c r="J24" s="433">
        <f t="shared" si="2"/>
        <v>8</v>
      </c>
      <c r="K24" s="433">
        <f t="shared" si="2"/>
        <v>9</v>
      </c>
      <c r="L24" s="433">
        <f t="shared" si="2"/>
        <v>10</v>
      </c>
      <c r="M24" s="433">
        <f t="shared" si="2"/>
        <v>11</v>
      </c>
      <c r="N24" s="434">
        <f t="shared" si="2"/>
        <v>12</v>
      </c>
      <c r="O24" s="435">
        <f t="shared" si="2"/>
        <v>13</v>
      </c>
      <c r="P24" s="436">
        <f t="shared" si="2"/>
        <v>14</v>
      </c>
      <c r="Q24" s="433">
        <f t="shared" si="2"/>
        <v>15</v>
      </c>
      <c r="R24" s="433">
        <f t="shared" si="2"/>
        <v>16</v>
      </c>
      <c r="S24" s="433">
        <f t="shared" si="2"/>
        <v>17</v>
      </c>
      <c r="T24" s="433">
        <f t="shared" si="2"/>
        <v>18</v>
      </c>
      <c r="U24" s="434">
        <f t="shared" si="2"/>
        <v>19</v>
      </c>
      <c r="V24" s="435">
        <f t="shared" si="2"/>
        <v>20</v>
      </c>
      <c r="W24" s="436">
        <f t="shared" si="2"/>
        <v>21</v>
      </c>
      <c r="X24" s="433">
        <f t="shared" si="2"/>
        <v>22</v>
      </c>
      <c r="Y24" s="433">
        <f t="shared" si="2"/>
        <v>23</v>
      </c>
      <c r="Z24" s="433">
        <f t="shared" si="2"/>
        <v>24</v>
      </c>
      <c r="AA24" s="433">
        <f t="shared" si="2"/>
        <v>25</v>
      </c>
      <c r="AB24" s="434">
        <f t="shared" si="2"/>
        <v>26</v>
      </c>
      <c r="AC24" s="435">
        <f t="shared" si="2"/>
        <v>27</v>
      </c>
      <c r="AD24" s="436">
        <f t="shared" si="2"/>
        <v>28</v>
      </c>
      <c r="AE24" s="433">
        <f t="shared" si="2"/>
        <v>29</v>
      </c>
      <c r="AF24" s="433">
        <f t="shared" si="2"/>
        <v>30</v>
      </c>
      <c r="AG24" s="438"/>
      <c r="AH24" s="1122"/>
      <c r="AI24" s="1153"/>
      <c r="AJ24" s="1133"/>
      <c r="AK24" s="1134"/>
      <c r="AL24" s="1135"/>
      <c r="AM24" s="1137"/>
      <c r="AP24" s="301"/>
    </row>
    <row r="25" spans="2:42" x14ac:dyDescent="0.4">
      <c r="B25" s="277" t="s">
        <v>589</v>
      </c>
      <c r="C25" s="439" t="s">
        <v>697</v>
      </c>
      <c r="D25" s="440" t="s">
        <v>590</v>
      </c>
      <c r="E25" s="440" t="s">
        <v>591</v>
      </c>
      <c r="F25" s="440" t="s">
        <v>592</v>
      </c>
      <c r="G25" s="441" t="s">
        <v>593</v>
      </c>
      <c r="H25" s="442" t="s">
        <v>594</v>
      </c>
      <c r="I25" s="443" t="s">
        <v>546</v>
      </c>
      <c r="J25" s="440" t="s">
        <v>545</v>
      </c>
      <c r="K25" s="440" t="s">
        <v>590</v>
      </c>
      <c r="L25" s="440" t="s">
        <v>591</v>
      </c>
      <c r="M25" s="440" t="s">
        <v>592</v>
      </c>
      <c r="N25" s="441" t="s">
        <v>593</v>
      </c>
      <c r="O25" s="442" t="s">
        <v>594</v>
      </c>
      <c r="P25" s="443" t="s">
        <v>546</v>
      </c>
      <c r="Q25" s="440" t="s">
        <v>545</v>
      </c>
      <c r="R25" s="440" t="s">
        <v>590</v>
      </c>
      <c r="S25" s="440" t="s">
        <v>591</v>
      </c>
      <c r="T25" s="440" t="s">
        <v>592</v>
      </c>
      <c r="U25" s="441" t="s">
        <v>593</v>
      </c>
      <c r="V25" s="442" t="s">
        <v>594</v>
      </c>
      <c r="W25" s="443" t="s">
        <v>546</v>
      </c>
      <c r="X25" s="440" t="s">
        <v>545</v>
      </c>
      <c r="Y25" s="440" t="s">
        <v>590</v>
      </c>
      <c r="Z25" s="440" t="s">
        <v>591</v>
      </c>
      <c r="AA25" s="440" t="s">
        <v>592</v>
      </c>
      <c r="AB25" s="441" t="s">
        <v>593</v>
      </c>
      <c r="AC25" s="442" t="s">
        <v>594</v>
      </c>
      <c r="AD25" s="443" t="s">
        <v>546</v>
      </c>
      <c r="AE25" s="440" t="s">
        <v>545</v>
      </c>
      <c r="AF25" s="440" t="s">
        <v>590</v>
      </c>
      <c r="AG25" s="438"/>
      <c r="AH25" s="1122"/>
      <c r="AI25" s="1153"/>
      <c r="AJ25" s="1110" t="s">
        <v>630</v>
      </c>
      <c r="AK25" s="1112" t="s">
        <v>731</v>
      </c>
      <c r="AL25" s="1114" t="s">
        <v>710</v>
      </c>
      <c r="AM25" s="1116" t="s">
        <v>711</v>
      </c>
    </row>
    <row r="26" spans="2:42" s="283" customFormat="1" ht="99.95" customHeight="1" x14ac:dyDescent="0.4">
      <c r="B26" s="280" t="s">
        <v>595</v>
      </c>
      <c r="C26" s="282"/>
      <c r="D26" s="446"/>
      <c r="E26" s="446"/>
      <c r="F26" s="446"/>
      <c r="G26" s="447"/>
      <c r="H26" s="448"/>
      <c r="I26" s="449"/>
      <c r="J26" s="446"/>
      <c r="K26" s="446"/>
      <c r="L26" s="446"/>
      <c r="M26" s="446"/>
      <c r="N26" s="447"/>
      <c r="O26" s="448"/>
      <c r="P26" s="449"/>
      <c r="Q26" s="446"/>
      <c r="R26" s="446"/>
      <c r="S26" s="446"/>
      <c r="T26" s="446"/>
      <c r="U26" s="447"/>
      <c r="V26" s="448"/>
      <c r="W26" s="449"/>
      <c r="X26" s="446"/>
      <c r="Y26" s="446"/>
      <c r="Z26" s="446"/>
      <c r="AA26" s="446"/>
      <c r="AB26" s="447"/>
      <c r="AC26" s="482"/>
      <c r="AD26" s="449"/>
      <c r="AE26" s="446"/>
      <c r="AF26" s="446"/>
      <c r="AG26" s="483"/>
      <c r="AH26" s="1123"/>
      <c r="AI26" s="1154"/>
      <c r="AJ26" s="1111"/>
      <c r="AK26" s="1113"/>
      <c r="AL26" s="1115"/>
      <c r="AM26" s="1117"/>
    </row>
    <row r="27" spans="2:42" s="284" customFormat="1" ht="13.5" customHeight="1" x14ac:dyDescent="0.4">
      <c r="B27" s="277" t="s">
        <v>597</v>
      </c>
      <c r="C27" s="287"/>
      <c r="D27" s="433"/>
      <c r="E27" s="433"/>
      <c r="F27" s="433"/>
      <c r="G27" s="434"/>
      <c r="H27" s="442" t="s">
        <v>721</v>
      </c>
      <c r="I27" s="443" t="s">
        <v>721</v>
      </c>
      <c r="J27" s="433"/>
      <c r="K27" s="433"/>
      <c r="L27" s="433"/>
      <c r="M27" s="433"/>
      <c r="N27" s="434"/>
      <c r="O27" s="442" t="s">
        <v>721</v>
      </c>
      <c r="P27" s="443" t="s">
        <v>721</v>
      </c>
      <c r="Q27" s="433"/>
      <c r="R27" s="433"/>
      <c r="S27" s="433"/>
      <c r="T27" s="433"/>
      <c r="U27" s="434"/>
      <c r="V27" s="442" t="s">
        <v>721</v>
      </c>
      <c r="W27" s="443" t="s">
        <v>721</v>
      </c>
      <c r="X27" s="433"/>
      <c r="Y27" s="433"/>
      <c r="Z27" s="433"/>
      <c r="AA27" s="433"/>
      <c r="AB27" s="434"/>
      <c r="AC27" s="442" t="s">
        <v>721</v>
      </c>
      <c r="AD27" s="443" t="s">
        <v>721</v>
      </c>
      <c r="AE27" s="433"/>
      <c r="AF27" s="433"/>
      <c r="AG27" s="438"/>
      <c r="AH27" s="452">
        <f>COUNTIF(C27:AG27,"●")</f>
        <v>8</v>
      </c>
      <c r="AI27" s="531">
        <v>30</v>
      </c>
      <c r="AJ27" s="454"/>
      <c r="AK27" s="557"/>
      <c r="AL27" s="456"/>
      <c r="AM27" s="457"/>
    </row>
    <row r="28" spans="2:42" s="284" customFormat="1" ht="19.5" thickBot="1" x14ac:dyDescent="0.45">
      <c r="B28" s="311" t="s">
        <v>632</v>
      </c>
      <c r="C28" s="288"/>
      <c r="D28" s="462"/>
      <c r="E28" s="462"/>
      <c r="F28" s="462"/>
      <c r="G28" s="479"/>
      <c r="H28" s="463"/>
      <c r="I28" s="461"/>
      <c r="J28" s="462"/>
      <c r="K28" s="462"/>
      <c r="L28" s="462"/>
      <c r="M28" s="462"/>
      <c r="N28" s="479"/>
      <c r="O28" s="463"/>
      <c r="P28" s="461"/>
      <c r="Q28" s="462"/>
      <c r="R28" s="462"/>
      <c r="S28" s="462"/>
      <c r="T28" s="462"/>
      <c r="U28" s="479"/>
      <c r="V28" s="463"/>
      <c r="W28" s="461"/>
      <c r="X28" s="462"/>
      <c r="Y28" s="462"/>
      <c r="Z28" s="462"/>
      <c r="AA28" s="462"/>
      <c r="AB28" s="479"/>
      <c r="AC28" s="463"/>
      <c r="AD28" s="461"/>
      <c r="AE28" s="462"/>
      <c r="AF28" s="462"/>
      <c r="AG28" s="465"/>
      <c r="AH28" s="481">
        <f>COUNTIF(C28:AG28,"●")</f>
        <v>0</v>
      </c>
      <c r="AI28" s="533">
        <v>0</v>
      </c>
      <c r="AJ28" s="468"/>
      <c r="AK28" s="558"/>
      <c r="AL28" s="470"/>
      <c r="AM28" s="471"/>
    </row>
    <row r="29" spans="2:42" ht="19.5" thickBot="1" x14ac:dyDescent="0.45"/>
    <row r="30" spans="2:42" ht="13.5" customHeight="1" x14ac:dyDescent="0.4">
      <c r="B30" s="276" t="s">
        <v>585</v>
      </c>
      <c r="C30" s="1118">
        <v>7</v>
      </c>
      <c r="D30" s="1119"/>
      <c r="E30" s="1119"/>
      <c r="F30" s="1119"/>
      <c r="G30" s="1119"/>
      <c r="H30" s="1119"/>
      <c r="I30" s="1119"/>
      <c r="J30" s="1119"/>
      <c r="K30" s="1119"/>
      <c r="L30" s="1119"/>
      <c r="M30" s="1119"/>
      <c r="N30" s="1119"/>
      <c r="O30" s="1119"/>
      <c r="P30" s="1119"/>
      <c r="Q30" s="1119"/>
      <c r="R30" s="1119"/>
      <c r="S30" s="1119"/>
      <c r="T30" s="1119"/>
      <c r="U30" s="1119"/>
      <c r="V30" s="1119"/>
      <c r="W30" s="1119"/>
      <c r="X30" s="1119"/>
      <c r="Y30" s="1119"/>
      <c r="Z30" s="1119"/>
      <c r="AA30" s="1119"/>
      <c r="AB30" s="1119"/>
      <c r="AC30" s="1119"/>
      <c r="AD30" s="1119"/>
      <c r="AE30" s="1119"/>
      <c r="AF30" s="1119"/>
      <c r="AG30" s="1148"/>
      <c r="AH30" s="1121" t="s">
        <v>586</v>
      </c>
      <c r="AI30" s="1152" t="s">
        <v>587</v>
      </c>
      <c r="AJ30" s="1127" t="s">
        <v>629</v>
      </c>
      <c r="AK30" s="1128"/>
      <c r="AL30" s="1129"/>
      <c r="AM30" s="1136" t="s">
        <v>708</v>
      </c>
    </row>
    <row r="31" spans="2:42" ht="13.5" customHeight="1" x14ac:dyDescent="0.4">
      <c r="B31" s="432" t="s">
        <v>709</v>
      </c>
      <c r="C31" s="1155" t="s">
        <v>714</v>
      </c>
      <c r="D31" s="1156"/>
      <c r="E31" s="1156"/>
      <c r="F31" s="1104">
        <v>1</v>
      </c>
      <c r="G31" s="1105"/>
      <c r="H31" s="1105"/>
      <c r="I31" s="1105"/>
      <c r="J31" s="1105"/>
      <c r="K31" s="1105"/>
      <c r="L31" s="1106"/>
      <c r="M31" s="1107">
        <v>2</v>
      </c>
      <c r="N31" s="1108"/>
      <c r="O31" s="1108"/>
      <c r="P31" s="1108"/>
      <c r="Q31" s="1108"/>
      <c r="R31" s="1108"/>
      <c r="S31" s="1139"/>
      <c r="T31" s="1104">
        <v>3</v>
      </c>
      <c r="U31" s="1105"/>
      <c r="V31" s="1105"/>
      <c r="W31" s="1105"/>
      <c r="X31" s="1105"/>
      <c r="Y31" s="1105"/>
      <c r="Z31" s="1106"/>
      <c r="AA31" s="1107">
        <v>4</v>
      </c>
      <c r="AB31" s="1108"/>
      <c r="AC31" s="1108"/>
      <c r="AD31" s="1108"/>
      <c r="AE31" s="1108"/>
      <c r="AF31" s="1108"/>
      <c r="AG31" s="1139"/>
      <c r="AH31" s="1122"/>
      <c r="AI31" s="1153"/>
      <c r="AJ31" s="1130"/>
      <c r="AK31" s="1131"/>
      <c r="AL31" s="1132"/>
      <c r="AM31" s="1137"/>
    </row>
    <row r="32" spans="2:42" x14ac:dyDescent="0.4">
      <c r="B32" s="277" t="s">
        <v>588</v>
      </c>
      <c r="C32" s="279">
        <v>1</v>
      </c>
      <c r="D32" s="433">
        <f t="shared" ref="D32:AG32" si="3">+C32+1</f>
        <v>2</v>
      </c>
      <c r="E32" s="434">
        <f t="shared" si="3"/>
        <v>3</v>
      </c>
      <c r="F32" s="435">
        <f t="shared" si="3"/>
        <v>4</v>
      </c>
      <c r="G32" s="436">
        <f t="shared" si="3"/>
        <v>5</v>
      </c>
      <c r="H32" s="433">
        <f t="shared" si="3"/>
        <v>6</v>
      </c>
      <c r="I32" s="433">
        <f t="shared" si="3"/>
        <v>7</v>
      </c>
      <c r="J32" s="484">
        <f t="shared" si="3"/>
        <v>8</v>
      </c>
      <c r="K32" s="433">
        <f t="shared" si="3"/>
        <v>9</v>
      </c>
      <c r="L32" s="434">
        <f t="shared" si="3"/>
        <v>10</v>
      </c>
      <c r="M32" s="435">
        <f t="shared" si="3"/>
        <v>11</v>
      </c>
      <c r="N32" s="436">
        <f t="shared" si="3"/>
        <v>12</v>
      </c>
      <c r="O32" s="433">
        <f t="shared" si="3"/>
        <v>13</v>
      </c>
      <c r="P32" s="433">
        <f t="shared" si="3"/>
        <v>14</v>
      </c>
      <c r="Q32" s="433">
        <f t="shared" si="3"/>
        <v>15</v>
      </c>
      <c r="R32" s="433">
        <f t="shared" si="3"/>
        <v>16</v>
      </c>
      <c r="S32" s="434">
        <f t="shared" si="3"/>
        <v>17</v>
      </c>
      <c r="T32" s="435">
        <f t="shared" si="3"/>
        <v>18</v>
      </c>
      <c r="U32" s="436">
        <f t="shared" si="3"/>
        <v>19</v>
      </c>
      <c r="V32" s="437">
        <f t="shared" si="3"/>
        <v>20</v>
      </c>
      <c r="W32" s="433">
        <f t="shared" si="3"/>
        <v>21</v>
      </c>
      <c r="X32" s="433">
        <f t="shared" si="3"/>
        <v>22</v>
      </c>
      <c r="Y32" s="433">
        <f t="shared" si="3"/>
        <v>23</v>
      </c>
      <c r="Z32" s="434">
        <f t="shared" si="3"/>
        <v>24</v>
      </c>
      <c r="AA32" s="435">
        <f t="shared" si="3"/>
        <v>25</v>
      </c>
      <c r="AB32" s="436">
        <f t="shared" si="3"/>
        <v>26</v>
      </c>
      <c r="AC32" s="433">
        <f t="shared" si="3"/>
        <v>27</v>
      </c>
      <c r="AD32" s="433">
        <f t="shared" si="3"/>
        <v>28</v>
      </c>
      <c r="AE32" s="433">
        <f t="shared" si="3"/>
        <v>29</v>
      </c>
      <c r="AF32" s="433">
        <f t="shared" si="3"/>
        <v>30</v>
      </c>
      <c r="AG32" s="434">
        <f t="shared" si="3"/>
        <v>31</v>
      </c>
      <c r="AH32" s="1122"/>
      <c r="AI32" s="1153"/>
      <c r="AJ32" s="1133"/>
      <c r="AK32" s="1134"/>
      <c r="AL32" s="1135"/>
      <c r="AM32" s="1137"/>
    </row>
    <row r="33" spans="2:39" x14ac:dyDescent="0.4">
      <c r="B33" s="277" t="s">
        <v>589</v>
      </c>
      <c r="C33" s="485" t="s">
        <v>695</v>
      </c>
      <c r="D33" s="486" t="s">
        <v>592</v>
      </c>
      <c r="E33" s="487" t="s">
        <v>593</v>
      </c>
      <c r="F33" s="442" t="s">
        <v>594</v>
      </c>
      <c r="G33" s="443" t="s">
        <v>546</v>
      </c>
      <c r="H33" s="440" t="s">
        <v>545</v>
      </c>
      <c r="I33" s="486" t="s">
        <v>590</v>
      </c>
      <c r="J33" s="486" t="s">
        <v>591</v>
      </c>
      <c r="K33" s="486" t="s">
        <v>592</v>
      </c>
      <c r="L33" s="487" t="s">
        <v>593</v>
      </c>
      <c r="M33" s="442" t="s">
        <v>594</v>
      </c>
      <c r="N33" s="443" t="s">
        <v>546</v>
      </c>
      <c r="O33" s="440" t="s">
        <v>545</v>
      </c>
      <c r="P33" s="486" t="s">
        <v>590</v>
      </c>
      <c r="Q33" s="486" t="s">
        <v>591</v>
      </c>
      <c r="R33" s="486" t="s">
        <v>592</v>
      </c>
      <c r="S33" s="487" t="s">
        <v>593</v>
      </c>
      <c r="T33" s="442" t="s">
        <v>594</v>
      </c>
      <c r="U33" s="443" t="s">
        <v>546</v>
      </c>
      <c r="V33" s="444" t="s">
        <v>545</v>
      </c>
      <c r="W33" s="440" t="s">
        <v>590</v>
      </c>
      <c r="X33" s="486" t="s">
        <v>591</v>
      </c>
      <c r="Y33" s="486" t="s">
        <v>592</v>
      </c>
      <c r="Z33" s="487" t="s">
        <v>593</v>
      </c>
      <c r="AA33" s="442" t="s">
        <v>594</v>
      </c>
      <c r="AB33" s="443" t="s">
        <v>546</v>
      </c>
      <c r="AC33" s="440" t="s">
        <v>545</v>
      </c>
      <c r="AD33" s="486" t="s">
        <v>590</v>
      </c>
      <c r="AE33" s="486" t="s">
        <v>591</v>
      </c>
      <c r="AF33" s="486" t="s">
        <v>592</v>
      </c>
      <c r="AG33" s="487" t="s">
        <v>593</v>
      </c>
      <c r="AH33" s="1122"/>
      <c r="AI33" s="1153"/>
      <c r="AJ33" s="1110" t="s">
        <v>630</v>
      </c>
      <c r="AK33" s="1112" t="s">
        <v>731</v>
      </c>
      <c r="AL33" s="1114" t="s">
        <v>710</v>
      </c>
      <c r="AM33" s="1116" t="s">
        <v>711</v>
      </c>
    </row>
    <row r="34" spans="2:39" s="283" customFormat="1" ht="99.95" customHeight="1" x14ac:dyDescent="0.4">
      <c r="B34" s="280" t="s">
        <v>595</v>
      </c>
      <c r="C34" s="445"/>
      <c r="D34" s="446"/>
      <c r="E34" s="447"/>
      <c r="F34" s="482"/>
      <c r="G34" s="449"/>
      <c r="H34" s="446"/>
      <c r="I34" s="446"/>
      <c r="J34" s="446"/>
      <c r="K34" s="446"/>
      <c r="L34" s="447"/>
      <c r="M34" s="448"/>
      <c r="N34" s="449"/>
      <c r="O34" s="446"/>
      <c r="P34" s="446"/>
      <c r="Q34" s="446"/>
      <c r="R34" s="446"/>
      <c r="S34" s="447"/>
      <c r="T34" s="448"/>
      <c r="U34" s="449"/>
      <c r="V34" s="475" t="s">
        <v>635</v>
      </c>
      <c r="W34" s="476"/>
      <c r="X34" s="446"/>
      <c r="Y34" s="446"/>
      <c r="Z34" s="447"/>
      <c r="AA34" s="448"/>
      <c r="AB34" s="449"/>
      <c r="AC34" s="446"/>
      <c r="AD34" s="446"/>
      <c r="AE34" s="446"/>
      <c r="AF34" s="446"/>
      <c r="AG34" s="447"/>
      <c r="AH34" s="1123"/>
      <c r="AI34" s="1154"/>
      <c r="AJ34" s="1111"/>
      <c r="AK34" s="1113"/>
      <c r="AL34" s="1115"/>
      <c r="AM34" s="1117"/>
    </row>
    <row r="35" spans="2:39" s="284" customFormat="1" x14ac:dyDescent="0.4">
      <c r="B35" s="277" t="s">
        <v>597</v>
      </c>
      <c r="C35" s="279"/>
      <c r="D35" s="433"/>
      <c r="E35" s="434"/>
      <c r="F35" s="442" t="s">
        <v>721</v>
      </c>
      <c r="G35" s="443" t="s">
        <v>721</v>
      </c>
      <c r="H35" s="433"/>
      <c r="I35" s="433"/>
      <c r="J35" s="433"/>
      <c r="K35" s="433"/>
      <c r="L35" s="434"/>
      <c r="M35" s="442" t="s">
        <v>721</v>
      </c>
      <c r="N35" s="443" t="s">
        <v>721</v>
      </c>
      <c r="O35" s="433"/>
      <c r="P35" s="433"/>
      <c r="Q35" s="433"/>
      <c r="R35" s="433"/>
      <c r="S35" s="434"/>
      <c r="T35" s="442" t="s">
        <v>721</v>
      </c>
      <c r="U35" s="443" t="s">
        <v>721</v>
      </c>
      <c r="V35" s="444" t="s">
        <v>721</v>
      </c>
      <c r="W35" s="433"/>
      <c r="X35" s="433"/>
      <c r="Y35" s="433"/>
      <c r="Z35" s="434"/>
      <c r="AA35" s="442" t="s">
        <v>721</v>
      </c>
      <c r="AB35" s="443" t="s">
        <v>721</v>
      </c>
      <c r="AC35" s="433"/>
      <c r="AD35" s="433"/>
      <c r="AE35" s="433"/>
      <c r="AF35" s="433"/>
      <c r="AG35" s="434"/>
      <c r="AH35" s="452">
        <f>COUNTIF(C35:AG35,"●")</f>
        <v>9</v>
      </c>
      <c r="AI35" s="531">
        <v>31</v>
      </c>
      <c r="AJ35" s="454"/>
      <c r="AK35" s="557"/>
      <c r="AL35" s="456"/>
      <c r="AM35" s="457"/>
    </row>
    <row r="36" spans="2:39" s="284" customFormat="1" ht="19.5" thickBot="1" x14ac:dyDescent="0.45">
      <c r="B36" s="311" t="s">
        <v>632</v>
      </c>
      <c r="C36" s="286"/>
      <c r="D36" s="462"/>
      <c r="E36" s="479"/>
      <c r="F36" s="463"/>
      <c r="G36" s="461"/>
      <c r="H36" s="462"/>
      <c r="I36" s="462"/>
      <c r="J36" s="462"/>
      <c r="K36" s="462"/>
      <c r="L36" s="479"/>
      <c r="M36" s="463"/>
      <c r="N36" s="461"/>
      <c r="O36" s="462"/>
      <c r="P36" s="462"/>
      <c r="Q36" s="462"/>
      <c r="R36" s="462"/>
      <c r="S36" s="479"/>
      <c r="T36" s="463"/>
      <c r="U36" s="461"/>
      <c r="V36" s="464"/>
      <c r="W36" s="462"/>
      <c r="X36" s="462"/>
      <c r="Y36" s="462"/>
      <c r="Z36" s="479"/>
      <c r="AA36" s="463"/>
      <c r="AB36" s="461"/>
      <c r="AC36" s="462"/>
      <c r="AD36" s="462"/>
      <c r="AE36" s="462"/>
      <c r="AF36" s="462"/>
      <c r="AG36" s="479"/>
      <c r="AH36" s="481">
        <f>COUNTIF(C36:AG36,"●")</f>
        <v>0</v>
      </c>
      <c r="AI36" s="533">
        <v>0</v>
      </c>
      <c r="AJ36" s="468"/>
      <c r="AK36" s="558"/>
      <c r="AL36" s="470"/>
      <c r="AM36" s="471"/>
    </row>
    <row r="37" spans="2:39" ht="19.5" thickBot="1" x14ac:dyDescent="0.45"/>
    <row r="38" spans="2:39" ht="13.5" customHeight="1" x14ac:dyDescent="0.4">
      <c r="B38" s="276" t="s">
        <v>585</v>
      </c>
      <c r="C38" s="1140">
        <v>8</v>
      </c>
      <c r="D38" s="1141"/>
      <c r="E38" s="1141"/>
      <c r="F38" s="1141"/>
      <c r="G38" s="1141"/>
      <c r="H38" s="1141"/>
      <c r="I38" s="1141"/>
      <c r="J38" s="1141"/>
      <c r="K38" s="1141"/>
      <c r="L38" s="1141"/>
      <c r="M38" s="1141"/>
      <c r="N38" s="1141"/>
      <c r="O38" s="1141"/>
      <c r="P38" s="1141"/>
      <c r="Q38" s="1141"/>
      <c r="R38" s="1141"/>
      <c r="S38" s="1141"/>
      <c r="T38" s="1141"/>
      <c r="U38" s="1141"/>
      <c r="V38" s="1141"/>
      <c r="W38" s="1141"/>
      <c r="X38" s="1141"/>
      <c r="Y38" s="1141"/>
      <c r="Z38" s="1141"/>
      <c r="AA38" s="1141"/>
      <c r="AB38" s="1141"/>
      <c r="AC38" s="1141"/>
      <c r="AD38" s="1141"/>
      <c r="AE38" s="1141"/>
      <c r="AF38" s="1141"/>
      <c r="AG38" s="1145"/>
      <c r="AH38" s="1121" t="s">
        <v>586</v>
      </c>
      <c r="AI38" s="1152" t="s">
        <v>587</v>
      </c>
      <c r="AJ38" s="1127" t="s">
        <v>629</v>
      </c>
      <c r="AK38" s="1128"/>
      <c r="AL38" s="1129"/>
      <c r="AM38" s="1136" t="s">
        <v>708</v>
      </c>
    </row>
    <row r="39" spans="2:39" ht="13.5" customHeight="1" x14ac:dyDescent="0.4">
      <c r="B39" s="432" t="s">
        <v>709</v>
      </c>
      <c r="C39" s="1146">
        <v>1</v>
      </c>
      <c r="D39" s="1144"/>
      <c r="E39" s="1144"/>
      <c r="F39" s="1144"/>
      <c r="G39" s="1144"/>
      <c r="H39" s="1144"/>
      <c r="I39" s="1144"/>
      <c r="J39" s="1107">
        <v>2</v>
      </c>
      <c r="K39" s="1108"/>
      <c r="L39" s="1108"/>
      <c r="M39" s="1108"/>
      <c r="N39" s="1108"/>
      <c r="O39" s="1108"/>
      <c r="P39" s="1139"/>
      <c r="Q39" s="1146">
        <v>3</v>
      </c>
      <c r="R39" s="1144"/>
      <c r="S39" s="1144"/>
      <c r="T39" s="1144"/>
      <c r="U39" s="1144"/>
      <c r="V39" s="1144"/>
      <c r="W39" s="1150"/>
      <c r="X39" s="1107">
        <v>4</v>
      </c>
      <c r="Y39" s="1108"/>
      <c r="Z39" s="1108"/>
      <c r="AA39" s="1108"/>
      <c r="AB39" s="1108"/>
      <c r="AC39" s="1108"/>
      <c r="AD39" s="1139"/>
      <c r="AE39" s="1146">
        <v>5</v>
      </c>
      <c r="AF39" s="1144"/>
      <c r="AG39" s="1147"/>
      <c r="AH39" s="1122"/>
      <c r="AI39" s="1153"/>
      <c r="AJ39" s="1130"/>
      <c r="AK39" s="1131"/>
      <c r="AL39" s="1132"/>
      <c r="AM39" s="1137"/>
    </row>
    <row r="40" spans="2:39" x14ac:dyDescent="0.4">
      <c r="B40" s="277" t="s">
        <v>588</v>
      </c>
      <c r="C40" s="435">
        <v>1</v>
      </c>
      <c r="D40" s="436">
        <f t="shared" ref="D40:AG40" si="4">+C40+1</f>
        <v>2</v>
      </c>
      <c r="E40" s="433">
        <f t="shared" si="4"/>
        <v>3</v>
      </c>
      <c r="F40" s="433">
        <f t="shared" si="4"/>
        <v>4</v>
      </c>
      <c r="G40" s="433">
        <f t="shared" si="4"/>
        <v>5</v>
      </c>
      <c r="H40" s="433">
        <f t="shared" si="4"/>
        <v>6</v>
      </c>
      <c r="I40" s="434">
        <f t="shared" si="4"/>
        <v>7</v>
      </c>
      <c r="J40" s="435">
        <f t="shared" si="4"/>
        <v>8</v>
      </c>
      <c r="K40" s="436">
        <f t="shared" si="4"/>
        <v>9</v>
      </c>
      <c r="L40" s="433">
        <f t="shared" si="4"/>
        <v>10</v>
      </c>
      <c r="M40" s="437">
        <f t="shared" si="4"/>
        <v>11</v>
      </c>
      <c r="N40" s="433">
        <f t="shared" si="4"/>
        <v>12</v>
      </c>
      <c r="O40" s="433">
        <f t="shared" si="4"/>
        <v>13</v>
      </c>
      <c r="P40" s="434">
        <f t="shared" si="4"/>
        <v>14</v>
      </c>
      <c r="Q40" s="435">
        <f t="shared" si="4"/>
        <v>15</v>
      </c>
      <c r="R40" s="436">
        <f t="shared" si="4"/>
        <v>16</v>
      </c>
      <c r="S40" s="433">
        <f t="shared" si="4"/>
        <v>17</v>
      </c>
      <c r="T40" s="433">
        <f t="shared" si="4"/>
        <v>18</v>
      </c>
      <c r="U40" s="433">
        <f t="shared" si="4"/>
        <v>19</v>
      </c>
      <c r="V40" s="433">
        <f t="shared" si="4"/>
        <v>20</v>
      </c>
      <c r="W40" s="434">
        <f t="shared" si="4"/>
        <v>21</v>
      </c>
      <c r="X40" s="435">
        <f t="shared" si="4"/>
        <v>22</v>
      </c>
      <c r="Y40" s="436">
        <f t="shared" si="4"/>
        <v>23</v>
      </c>
      <c r="Z40" s="433">
        <f t="shared" si="4"/>
        <v>24</v>
      </c>
      <c r="AA40" s="433">
        <f t="shared" si="4"/>
        <v>25</v>
      </c>
      <c r="AB40" s="433">
        <f t="shared" si="4"/>
        <v>26</v>
      </c>
      <c r="AC40" s="433">
        <f t="shared" si="4"/>
        <v>27</v>
      </c>
      <c r="AD40" s="434">
        <f t="shared" si="4"/>
        <v>28</v>
      </c>
      <c r="AE40" s="435">
        <f t="shared" si="4"/>
        <v>29</v>
      </c>
      <c r="AF40" s="436">
        <f t="shared" si="4"/>
        <v>30</v>
      </c>
      <c r="AG40" s="434">
        <f t="shared" si="4"/>
        <v>31</v>
      </c>
      <c r="AH40" s="1122"/>
      <c r="AI40" s="1153"/>
      <c r="AJ40" s="1133"/>
      <c r="AK40" s="1134"/>
      <c r="AL40" s="1135"/>
      <c r="AM40" s="1137"/>
    </row>
    <row r="41" spans="2:39" x14ac:dyDescent="0.4">
      <c r="B41" s="277" t="s">
        <v>589</v>
      </c>
      <c r="C41" s="442" t="s">
        <v>698</v>
      </c>
      <c r="D41" s="443" t="s">
        <v>546</v>
      </c>
      <c r="E41" s="440" t="s">
        <v>545</v>
      </c>
      <c r="F41" s="440" t="s">
        <v>590</v>
      </c>
      <c r="G41" s="440" t="s">
        <v>591</v>
      </c>
      <c r="H41" s="440" t="s">
        <v>592</v>
      </c>
      <c r="I41" s="441" t="s">
        <v>593</v>
      </c>
      <c r="J41" s="442" t="s">
        <v>594</v>
      </c>
      <c r="K41" s="443" t="s">
        <v>546</v>
      </c>
      <c r="L41" s="440" t="s">
        <v>545</v>
      </c>
      <c r="M41" s="444" t="s">
        <v>590</v>
      </c>
      <c r="N41" s="440" t="s">
        <v>591</v>
      </c>
      <c r="O41" s="440" t="s">
        <v>592</v>
      </c>
      <c r="P41" s="441" t="s">
        <v>593</v>
      </c>
      <c r="Q41" s="442" t="s">
        <v>594</v>
      </c>
      <c r="R41" s="443" t="s">
        <v>546</v>
      </c>
      <c r="S41" s="440" t="s">
        <v>545</v>
      </c>
      <c r="T41" s="440" t="s">
        <v>590</v>
      </c>
      <c r="U41" s="440" t="s">
        <v>591</v>
      </c>
      <c r="V41" s="440" t="s">
        <v>592</v>
      </c>
      <c r="W41" s="441" t="s">
        <v>593</v>
      </c>
      <c r="X41" s="442" t="s">
        <v>594</v>
      </c>
      <c r="Y41" s="443" t="s">
        <v>546</v>
      </c>
      <c r="Z41" s="440" t="s">
        <v>545</v>
      </c>
      <c r="AA41" s="440" t="s">
        <v>590</v>
      </c>
      <c r="AB41" s="440" t="s">
        <v>591</v>
      </c>
      <c r="AC41" s="440" t="s">
        <v>592</v>
      </c>
      <c r="AD41" s="441" t="s">
        <v>593</v>
      </c>
      <c r="AE41" s="442" t="s">
        <v>594</v>
      </c>
      <c r="AF41" s="443" t="s">
        <v>546</v>
      </c>
      <c r="AG41" s="441" t="s">
        <v>545</v>
      </c>
      <c r="AH41" s="1122"/>
      <c r="AI41" s="1153"/>
      <c r="AJ41" s="1110" t="s">
        <v>630</v>
      </c>
      <c r="AK41" s="1112" t="s">
        <v>731</v>
      </c>
      <c r="AL41" s="1114" t="s">
        <v>710</v>
      </c>
      <c r="AM41" s="1116" t="s">
        <v>711</v>
      </c>
    </row>
    <row r="42" spans="2:39" s="283" customFormat="1" ht="99.95" customHeight="1" x14ac:dyDescent="0.4">
      <c r="B42" s="280" t="s">
        <v>595</v>
      </c>
      <c r="C42" s="448"/>
      <c r="D42" s="449"/>
      <c r="E42" s="446"/>
      <c r="F42" s="446"/>
      <c r="G42" s="446"/>
      <c r="H42" s="446"/>
      <c r="I42" s="447"/>
      <c r="J42" s="448"/>
      <c r="K42" s="449"/>
      <c r="L42" s="446"/>
      <c r="M42" s="450" t="s">
        <v>602</v>
      </c>
      <c r="N42" s="476"/>
      <c r="O42" s="446" t="s">
        <v>603</v>
      </c>
      <c r="P42" s="447" t="s">
        <v>604</v>
      </c>
      <c r="Q42" s="448" t="s">
        <v>604</v>
      </c>
      <c r="R42" s="449"/>
      <c r="S42" s="446"/>
      <c r="T42" s="446"/>
      <c r="U42" s="446"/>
      <c r="V42" s="446"/>
      <c r="W42" s="447"/>
      <c r="X42" s="448"/>
      <c r="Y42" s="449"/>
      <c r="Z42" s="446"/>
      <c r="AA42" s="446"/>
      <c r="AB42" s="446"/>
      <c r="AC42" s="446"/>
      <c r="AD42" s="447"/>
      <c r="AE42" s="448"/>
      <c r="AF42" s="449"/>
      <c r="AG42" s="447"/>
      <c r="AH42" s="1123"/>
      <c r="AI42" s="1154"/>
      <c r="AJ42" s="1111"/>
      <c r="AK42" s="1113"/>
      <c r="AL42" s="1115"/>
      <c r="AM42" s="1117"/>
    </row>
    <row r="43" spans="2:39" s="284" customFormat="1" x14ac:dyDescent="0.4">
      <c r="B43" s="277" t="s">
        <v>597</v>
      </c>
      <c r="C43" s="442" t="s">
        <v>721</v>
      </c>
      <c r="D43" s="443" t="s">
        <v>721</v>
      </c>
      <c r="E43" s="433"/>
      <c r="F43" s="433"/>
      <c r="G43" s="433"/>
      <c r="H43" s="433"/>
      <c r="I43" s="434"/>
      <c r="J43" s="442" t="s">
        <v>721</v>
      </c>
      <c r="K43" s="443" t="s">
        <v>721</v>
      </c>
      <c r="L43" s="433"/>
      <c r="M43" s="437"/>
      <c r="N43" s="433"/>
      <c r="O43" s="488"/>
      <c r="P43" s="489"/>
      <c r="Q43" s="490"/>
      <c r="R43" s="443" t="s">
        <v>721</v>
      </c>
      <c r="S43" s="433"/>
      <c r="T43" s="433"/>
      <c r="U43" s="433"/>
      <c r="V43" s="433"/>
      <c r="W43" s="434"/>
      <c r="X43" s="442" t="s">
        <v>721</v>
      </c>
      <c r="Y43" s="443" t="s">
        <v>721</v>
      </c>
      <c r="Z43" s="433"/>
      <c r="AA43" s="433"/>
      <c r="AB43" s="433"/>
      <c r="AC43" s="433"/>
      <c r="AD43" s="434"/>
      <c r="AE43" s="442" t="s">
        <v>721</v>
      </c>
      <c r="AF43" s="443" t="s">
        <v>721</v>
      </c>
      <c r="AG43" s="434"/>
      <c r="AH43" s="452">
        <f>COUNTIF(C43:AG43,"●")</f>
        <v>9</v>
      </c>
      <c r="AI43" s="531">
        <v>28</v>
      </c>
      <c r="AJ43" s="454"/>
      <c r="AK43" s="557"/>
      <c r="AL43" s="456"/>
      <c r="AM43" s="457"/>
    </row>
    <row r="44" spans="2:39" s="284" customFormat="1" ht="19.5" thickBot="1" x14ac:dyDescent="0.45">
      <c r="B44" s="311" t="s">
        <v>632</v>
      </c>
      <c r="C44" s="463"/>
      <c r="D44" s="461"/>
      <c r="E44" s="462"/>
      <c r="F44" s="462"/>
      <c r="G44" s="462"/>
      <c r="H44" s="462"/>
      <c r="I44" s="479"/>
      <c r="J44" s="463"/>
      <c r="K44" s="461"/>
      <c r="L44" s="462"/>
      <c r="M44" s="464"/>
      <c r="N44" s="462"/>
      <c r="O44" s="462"/>
      <c r="P44" s="479"/>
      <c r="Q44" s="507"/>
      <c r="R44" s="461"/>
      <c r="S44" s="462"/>
      <c r="T44" s="462"/>
      <c r="U44" s="462"/>
      <c r="V44" s="462"/>
      <c r="W44" s="479"/>
      <c r="X44" s="463"/>
      <c r="Y44" s="461"/>
      <c r="Z44" s="462"/>
      <c r="AA44" s="462"/>
      <c r="AB44" s="462"/>
      <c r="AC44" s="462"/>
      <c r="AD44" s="479"/>
      <c r="AE44" s="463"/>
      <c r="AF44" s="461"/>
      <c r="AG44" s="479"/>
      <c r="AH44" s="481">
        <f>COUNTIF(C44:AG44,"●")</f>
        <v>0</v>
      </c>
      <c r="AI44" s="533">
        <v>0</v>
      </c>
      <c r="AJ44" s="468"/>
      <c r="AK44" s="558"/>
      <c r="AL44" s="470"/>
      <c r="AM44" s="471"/>
    </row>
    <row r="45" spans="2:39" ht="19.5" thickBot="1" x14ac:dyDescent="0.45"/>
    <row r="46" spans="2:39" ht="13.5" customHeight="1" x14ac:dyDescent="0.4">
      <c r="B46" s="276" t="s">
        <v>585</v>
      </c>
      <c r="C46" s="1140">
        <v>9</v>
      </c>
      <c r="D46" s="1141"/>
      <c r="E46" s="1141"/>
      <c r="F46" s="1141"/>
      <c r="G46" s="1141"/>
      <c r="H46" s="1141"/>
      <c r="I46" s="1141"/>
      <c r="J46" s="1141"/>
      <c r="K46" s="1141"/>
      <c r="L46" s="1141"/>
      <c r="M46" s="1141"/>
      <c r="N46" s="1141"/>
      <c r="O46" s="1141"/>
      <c r="P46" s="1141"/>
      <c r="Q46" s="1141"/>
      <c r="R46" s="1141"/>
      <c r="S46" s="1141"/>
      <c r="T46" s="1141"/>
      <c r="U46" s="1141"/>
      <c r="V46" s="1141"/>
      <c r="W46" s="1141"/>
      <c r="X46" s="1141"/>
      <c r="Y46" s="1141"/>
      <c r="Z46" s="1141"/>
      <c r="AA46" s="1141"/>
      <c r="AB46" s="1141"/>
      <c r="AC46" s="1141"/>
      <c r="AD46" s="1141"/>
      <c r="AE46" s="1141"/>
      <c r="AF46" s="1141"/>
      <c r="AG46" s="1145"/>
      <c r="AH46" s="1121" t="s">
        <v>586</v>
      </c>
      <c r="AI46" s="1152" t="s">
        <v>587</v>
      </c>
      <c r="AJ46" s="1127" t="s">
        <v>629</v>
      </c>
      <c r="AK46" s="1128"/>
      <c r="AL46" s="1129"/>
      <c r="AM46" s="1136" t="s">
        <v>708</v>
      </c>
    </row>
    <row r="47" spans="2:39" ht="13.5" customHeight="1" x14ac:dyDescent="0.4">
      <c r="B47" s="432" t="s">
        <v>709</v>
      </c>
      <c r="C47" s="1143" t="s">
        <v>713</v>
      </c>
      <c r="D47" s="1144"/>
      <c r="E47" s="1144"/>
      <c r="F47" s="1144"/>
      <c r="G47" s="1104">
        <v>1</v>
      </c>
      <c r="H47" s="1105"/>
      <c r="I47" s="1105"/>
      <c r="J47" s="1105"/>
      <c r="K47" s="1105"/>
      <c r="L47" s="1105"/>
      <c r="M47" s="1106"/>
      <c r="N47" s="1107">
        <v>2</v>
      </c>
      <c r="O47" s="1108"/>
      <c r="P47" s="1108"/>
      <c r="Q47" s="1108"/>
      <c r="R47" s="1108"/>
      <c r="S47" s="1108"/>
      <c r="T47" s="1139"/>
      <c r="U47" s="1104">
        <v>3</v>
      </c>
      <c r="V47" s="1105"/>
      <c r="W47" s="1105"/>
      <c r="X47" s="1105"/>
      <c r="Y47" s="1105"/>
      <c r="Z47" s="1105"/>
      <c r="AA47" s="1106"/>
      <c r="AB47" s="1107">
        <v>4</v>
      </c>
      <c r="AC47" s="1108"/>
      <c r="AD47" s="1108"/>
      <c r="AE47" s="1108"/>
      <c r="AF47" s="1108"/>
      <c r="AG47" s="1109"/>
      <c r="AH47" s="1122"/>
      <c r="AI47" s="1153"/>
      <c r="AJ47" s="1130"/>
      <c r="AK47" s="1131"/>
      <c r="AL47" s="1132"/>
      <c r="AM47" s="1137"/>
    </row>
    <row r="48" spans="2:39" x14ac:dyDescent="0.4">
      <c r="B48" s="277" t="s">
        <v>588</v>
      </c>
      <c r="C48" s="287">
        <v>1</v>
      </c>
      <c r="D48" s="484">
        <f t="shared" ref="D48:AF48" si="5">+C48+1</f>
        <v>2</v>
      </c>
      <c r="E48" s="433">
        <f t="shared" si="5"/>
        <v>3</v>
      </c>
      <c r="F48" s="434">
        <f t="shared" si="5"/>
        <v>4</v>
      </c>
      <c r="G48" s="435">
        <f t="shared" si="5"/>
        <v>5</v>
      </c>
      <c r="H48" s="436">
        <f t="shared" si="5"/>
        <v>6</v>
      </c>
      <c r="I48" s="433">
        <f t="shared" si="5"/>
        <v>7</v>
      </c>
      <c r="J48" s="433">
        <f t="shared" si="5"/>
        <v>8</v>
      </c>
      <c r="K48" s="433">
        <f t="shared" si="5"/>
        <v>9</v>
      </c>
      <c r="L48" s="433">
        <f t="shared" si="5"/>
        <v>10</v>
      </c>
      <c r="M48" s="434">
        <f t="shared" si="5"/>
        <v>11</v>
      </c>
      <c r="N48" s="435">
        <f t="shared" si="5"/>
        <v>12</v>
      </c>
      <c r="O48" s="436">
        <f t="shared" si="5"/>
        <v>13</v>
      </c>
      <c r="P48" s="433">
        <f t="shared" si="5"/>
        <v>14</v>
      </c>
      <c r="Q48" s="433">
        <f t="shared" si="5"/>
        <v>15</v>
      </c>
      <c r="R48" s="433">
        <f t="shared" si="5"/>
        <v>16</v>
      </c>
      <c r="S48" s="433">
        <f t="shared" si="5"/>
        <v>17</v>
      </c>
      <c r="T48" s="434">
        <f t="shared" si="5"/>
        <v>18</v>
      </c>
      <c r="U48" s="435">
        <f t="shared" si="5"/>
        <v>19</v>
      </c>
      <c r="V48" s="436">
        <f t="shared" si="5"/>
        <v>20</v>
      </c>
      <c r="W48" s="437">
        <f t="shared" si="5"/>
        <v>21</v>
      </c>
      <c r="X48" s="437">
        <f t="shared" si="5"/>
        <v>22</v>
      </c>
      <c r="Y48" s="437">
        <f t="shared" si="5"/>
        <v>23</v>
      </c>
      <c r="Z48" s="433">
        <f t="shared" si="5"/>
        <v>24</v>
      </c>
      <c r="AA48" s="434">
        <f t="shared" si="5"/>
        <v>25</v>
      </c>
      <c r="AB48" s="435">
        <f t="shared" si="5"/>
        <v>26</v>
      </c>
      <c r="AC48" s="436">
        <f t="shared" si="5"/>
        <v>27</v>
      </c>
      <c r="AD48" s="433">
        <f t="shared" si="5"/>
        <v>28</v>
      </c>
      <c r="AE48" s="433">
        <f t="shared" si="5"/>
        <v>29</v>
      </c>
      <c r="AF48" s="484">
        <f t="shared" si="5"/>
        <v>30</v>
      </c>
      <c r="AG48" s="438"/>
      <c r="AH48" s="1122"/>
      <c r="AI48" s="1153"/>
      <c r="AJ48" s="1133"/>
      <c r="AK48" s="1134"/>
      <c r="AL48" s="1135"/>
      <c r="AM48" s="1137"/>
    </row>
    <row r="49" spans="2:39" x14ac:dyDescent="0.4">
      <c r="B49" s="277" t="s">
        <v>589</v>
      </c>
      <c r="C49" s="439" t="s">
        <v>699</v>
      </c>
      <c r="D49" s="440" t="s">
        <v>591</v>
      </c>
      <c r="E49" s="440" t="s">
        <v>592</v>
      </c>
      <c r="F49" s="441" t="s">
        <v>593</v>
      </c>
      <c r="G49" s="442" t="s">
        <v>594</v>
      </c>
      <c r="H49" s="443" t="s">
        <v>546</v>
      </c>
      <c r="I49" s="440" t="s">
        <v>545</v>
      </c>
      <c r="J49" s="440" t="s">
        <v>590</v>
      </c>
      <c r="K49" s="440" t="s">
        <v>591</v>
      </c>
      <c r="L49" s="440" t="s">
        <v>592</v>
      </c>
      <c r="M49" s="441" t="s">
        <v>593</v>
      </c>
      <c r="N49" s="442" t="s">
        <v>594</v>
      </c>
      <c r="O49" s="443" t="s">
        <v>546</v>
      </c>
      <c r="P49" s="440" t="s">
        <v>545</v>
      </c>
      <c r="Q49" s="440" t="s">
        <v>590</v>
      </c>
      <c r="R49" s="440" t="s">
        <v>591</v>
      </c>
      <c r="S49" s="440" t="s">
        <v>592</v>
      </c>
      <c r="T49" s="441" t="s">
        <v>593</v>
      </c>
      <c r="U49" s="442" t="s">
        <v>594</v>
      </c>
      <c r="V49" s="443" t="s">
        <v>546</v>
      </c>
      <c r="W49" s="444" t="s">
        <v>545</v>
      </c>
      <c r="X49" s="444" t="s">
        <v>590</v>
      </c>
      <c r="Y49" s="444" t="s">
        <v>591</v>
      </c>
      <c r="Z49" s="440" t="s">
        <v>592</v>
      </c>
      <c r="AA49" s="441" t="s">
        <v>593</v>
      </c>
      <c r="AB49" s="442" t="s">
        <v>594</v>
      </c>
      <c r="AC49" s="443" t="s">
        <v>546</v>
      </c>
      <c r="AD49" s="440" t="s">
        <v>545</v>
      </c>
      <c r="AE49" s="440" t="s">
        <v>590</v>
      </c>
      <c r="AF49" s="440" t="s">
        <v>591</v>
      </c>
      <c r="AG49" s="438"/>
      <c r="AH49" s="1122"/>
      <c r="AI49" s="1153"/>
      <c r="AJ49" s="1110" t="s">
        <v>630</v>
      </c>
      <c r="AK49" s="1112" t="s">
        <v>731</v>
      </c>
      <c r="AL49" s="1114" t="s">
        <v>710</v>
      </c>
      <c r="AM49" s="1116" t="s">
        <v>711</v>
      </c>
    </row>
    <row r="50" spans="2:39" s="283" customFormat="1" ht="99.95" customHeight="1" x14ac:dyDescent="0.4">
      <c r="B50" s="280" t="s">
        <v>595</v>
      </c>
      <c r="C50" s="282"/>
      <c r="D50" s="446"/>
      <c r="E50" s="446"/>
      <c r="F50" s="447"/>
      <c r="G50" s="448"/>
      <c r="H50" s="449"/>
      <c r="I50" s="446"/>
      <c r="J50" s="446"/>
      <c r="K50" s="446"/>
      <c r="L50" s="446"/>
      <c r="M50" s="447"/>
      <c r="N50" s="448"/>
      <c r="O50" s="449"/>
      <c r="P50" s="446"/>
      <c r="Q50" s="476"/>
      <c r="R50" s="446"/>
      <c r="S50" s="446"/>
      <c r="T50" s="447"/>
      <c r="U50" s="448"/>
      <c r="V50" s="449"/>
      <c r="W50" s="475" t="s">
        <v>636</v>
      </c>
      <c r="X50" s="475" t="s">
        <v>700</v>
      </c>
      <c r="Y50" s="475" t="s">
        <v>637</v>
      </c>
      <c r="Z50" s="446"/>
      <c r="AA50" s="447"/>
      <c r="AB50" s="448"/>
      <c r="AC50" s="449"/>
      <c r="AD50" s="446"/>
      <c r="AE50" s="446"/>
      <c r="AF50" s="494"/>
      <c r="AG50" s="483"/>
      <c r="AH50" s="1123"/>
      <c r="AI50" s="1154"/>
      <c r="AJ50" s="1111"/>
      <c r="AK50" s="1113"/>
      <c r="AL50" s="1115"/>
      <c r="AM50" s="1117"/>
    </row>
    <row r="51" spans="2:39" s="284" customFormat="1" x14ac:dyDescent="0.4">
      <c r="B51" s="277" t="s">
        <v>597</v>
      </c>
      <c r="C51" s="287"/>
      <c r="D51" s="433"/>
      <c r="E51" s="433"/>
      <c r="F51" s="434"/>
      <c r="G51" s="442" t="s">
        <v>721</v>
      </c>
      <c r="H51" s="443" t="s">
        <v>721</v>
      </c>
      <c r="I51" s="433"/>
      <c r="J51" s="433"/>
      <c r="K51" s="433"/>
      <c r="L51" s="433"/>
      <c r="M51" s="434"/>
      <c r="N51" s="442" t="s">
        <v>721</v>
      </c>
      <c r="O51" s="443" t="s">
        <v>721</v>
      </c>
      <c r="P51" s="433"/>
      <c r="Q51" s="433"/>
      <c r="R51" s="433"/>
      <c r="S51" s="433"/>
      <c r="T51" s="434"/>
      <c r="U51" s="442" t="s">
        <v>721</v>
      </c>
      <c r="V51" s="443" t="s">
        <v>721</v>
      </c>
      <c r="W51" s="437"/>
      <c r="X51" s="437"/>
      <c r="Y51" s="437"/>
      <c r="Z51" s="433"/>
      <c r="AA51" s="434"/>
      <c r="AB51" s="442" t="s">
        <v>721</v>
      </c>
      <c r="AC51" s="443" t="s">
        <v>721</v>
      </c>
      <c r="AD51" s="433"/>
      <c r="AE51" s="433"/>
      <c r="AF51" s="484"/>
      <c r="AG51" s="438"/>
      <c r="AH51" s="452">
        <f>COUNTIF(C51:AG51,"●")</f>
        <v>8</v>
      </c>
      <c r="AI51" s="531">
        <v>30</v>
      </c>
      <c r="AJ51" s="454"/>
      <c r="AK51" s="557"/>
      <c r="AL51" s="456"/>
      <c r="AM51" s="457"/>
    </row>
    <row r="52" spans="2:39" s="284" customFormat="1" ht="19.5" thickBot="1" x14ac:dyDescent="0.45">
      <c r="B52" s="311" t="s">
        <v>632</v>
      </c>
      <c r="C52" s="288"/>
      <c r="D52" s="462"/>
      <c r="E52" s="462"/>
      <c r="F52" s="479"/>
      <c r="G52" s="463"/>
      <c r="H52" s="461"/>
      <c r="I52" s="462"/>
      <c r="J52" s="462"/>
      <c r="K52" s="462"/>
      <c r="L52" s="462"/>
      <c r="M52" s="479"/>
      <c r="N52" s="463"/>
      <c r="O52" s="461"/>
      <c r="P52" s="462"/>
      <c r="Q52" s="462"/>
      <c r="R52" s="462"/>
      <c r="S52" s="462"/>
      <c r="T52" s="479"/>
      <c r="U52" s="463"/>
      <c r="V52" s="461"/>
      <c r="W52" s="464"/>
      <c r="X52" s="464"/>
      <c r="Y52" s="464"/>
      <c r="Z52" s="462"/>
      <c r="AA52" s="479"/>
      <c r="AB52" s="463"/>
      <c r="AC52" s="461"/>
      <c r="AD52" s="462"/>
      <c r="AE52" s="462"/>
      <c r="AF52" s="495"/>
      <c r="AG52" s="465"/>
      <c r="AH52" s="481">
        <f>COUNTIF(C52:AG52,"●")</f>
        <v>0</v>
      </c>
      <c r="AI52" s="533">
        <v>0</v>
      </c>
      <c r="AJ52" s="468"/>
      <c r="AK52" s="558"/>
      <c r="AL52" s="470"/>
      <c r="AM52" s="471"/>
    </row>
    <row r="53" spans="2:39" ht="19.5" thickBot="1" x14ac:dyDescent="0.45"/>
    <row r="54" spans="2:39" ht="13.5" customHeight="1" x14ac:dyDescent="0.4">
      <c r="B54" s="276" t="s">
        <v>585</v>
      </c>
      <c r="C54" s="1140">
        <v>10</v>
      </c>
      <c r="D54" s="1141"/>
      <c r="E54" s="1141"/>
      <c r="F54" s="1141"/>
      <c r="G54" s="1141"/>
      <c r="H54" s="1141"/>
      <c r="I54" s="1141"/>
      <c r="J54" s="1141"/>
      <c r="K54" s="1141"/>
      <c r="L54" s="1141"/>
      <c r="M54" s="1141"/>
      <c r="N54" s="1141"/>
      <c r="O54" s="1141"/>
      <c r="P54" s="1141"/>
      <c r="Q54" s="1141"/>
      <c r="R54" s="1141"/>
      <c r="S54" s="1141"/>
      <c r="T54" s="1141"/>
      <c r="U54" s="1141"/>
      <c r="V54" s="1141"/>
      <c r="W54" s="1141"/>
      <c r="X54" s="1141"/>
      <c r="Y54" s="1141"/>
      <c r="Z54" s="1141"/>
      <c r="AA54" s="1141"/>
      <c r="AB54" s="1141"/>
      <c r="AC54" s="1141"/>
      <c r="AD54" s="1141"/>
      <c r="AE54" s="1141"/>
      <c r="AF54" s="1141"/>
      <c r="AG54" s="1145"/>
      <c r="AH54" s="1121" t="s">
        <v>586</v>
      </c>
      <c r="AI54" s="1152" t="s">
        <v>587</v>
      </c>
      <c r="AJ54" s="1127" t="s">
        <v>629</v>
      </c>
      <c r="AK54" s="1128"/>
      <c r="AL54" s="1129"/>
      <c r="AM54" s="1136" t="s">
        <v>708</v>
      </c>
    </row>
    <row r="55" spans="2:39" ht="13.5" customHeight="1" x14ac:dyDescent="0.4">
      <c r="B55" s="432" t="s">
        <v>709</v>
      </c>
      <c r="C55" s="1138" t="s">
        <v>714</v>
      </c>
      <c r="D55" s="1139"/>
      <c r="E55" s="1104">
        <v>1</v>
      </c>
      <c r="F55" s="1105"/>
      <c r="G55" s="1105"/>
      <c r="H55" s="1105"/>
      <c r="I55" s="1105"/>
      <c r="J55" s="1105"/>
      <c r="K55" s="1106"/>
      <c r="L55" s="1107">
        <v>2</v>
      </c>
      <c r="M55" s="1108"/>
      <c r="N55" s="1108"/>
      <c r="O55" s="1108"/>
      <c r="P55" s="1108"/>
      <c r="Q55" s="1108"/>
      <c r="R55" s="1139"/>
      <c r="S55" s="1104">
        <v>3</v>
      </c>
      <c r="T55" s="1105"/>
      <c r="U55" s="1105"/>
      <c r="V55" s="1105"/>
      <c r="W55" s="1105"/>
      <c r="X55" s="1105"/>
      <c r="Y55" s="1106"/>
      <c r="Z55" s="1107">
        <v>4</v>
      </c>
      <c r="AA55" s="1108"/>
      <c r="AB55" s="1108"/>
      <c r="AC55" s="1108"/>
      <c r="AD55" s="1108"/>
      <c r="AE55" s="1108"/>
      <c r="AF55" s="1139"/>
      <c r="AG55" s="496">
        <v>5</v>
      </c>
      <c r="AH55" s="1122"/>
      <c r="AI55" s="1153"/>
      <c r="AJ55" s="1130"/>
      <c r="AK55" s="1131"/>
      <c r="AL55" s="1132"/>
      <c r="AM55" s="1137"/>
    </row>
    <row r="56" spans="2:39" x14ac:dyDescent="0.4">
      <c r="B56" s="277" t="s">
        <v>588</v>
      </c>
      <c r="C56" s="497">
        <v>1</v>
      </c>
      <c r="D56" s="434">
        <f t="shared" ref="D56:AG56" si="6">+C56+1</f>
        <v>2</v>
      </c>
      <c r="E56" s="435">
        <f t="shared" si="6"/>
        <v>3</v>
      </c>
      <c r="F56" s="436">
        <f t="shared" si="6"/>
        <v>4</v>
      </c>
      <c r="G56" s="433">
        <f t="shared" si="6"/>
        <v>5</v>
      </c>
      <c r="H56" s="433">
        <f t="shared" si="6"/>
        <v>6</v>
      </c>
      <c r="I56" s="433">
        <f t="shared" si="6"/>
        <v>7</v>
      </c>
      <c r="J56" s="433">
        <f t="shared" si="6"/>
        <v>8</v>
      </c>
      <c r="K56" s="434">
        <f t="shared" si="6"/>
        <v>9</v>
      </c>
      <c r="L56" s="435">
        <f t="shared" si="6"/>
        <v>10</v>
      </c>
      <c r="M56" s="436">
        <f t="shared" si="6"/>
        <v>11</v>
      </c>
      <c r="N56" s="437">
        <f t="shared" si="6"/>
        <v>12</v>
      </c>
      <c r="O56" s="433">
        <f t="shared" si="6"/>
        <v>13</v>
      </c>
      <c r="P56" s="433">
        <f t="shared" si="6"/>
        <v>14</v>
      </c>
      <c r="Q56" s="433">
        <f t="shared" si="6"/>
        <v>15</v>
      </c>
      <c r="R56" s="434">
        <f t="shared" si="6"/>
        <v>16</v>
      </c>
      <c r="S56" s="435">
        <f t="shared" si="6"/>
        <v>17</v>
      </c>
      <c r="T56" s="436">
        <f t="shared" si="6"/>
        <v>18</v>
      </c>
      <c r="U56" s="433">
        <f t="shared" si="6"/>
        <v>19</v>
      </c>
      <c r="V56" s="433">
        <f t="shared" si="6"/>
        <v>20</v>
      </c>
      <c r="W56" s="433">
        <f t="shared" si="6"/>
        <v>21</v>
      </c>
      <c r="X56" s="433">
        <f t="shared" si="6"/>
        <v>22</v>
      </c>
      <c r="Y56" s="434">
        <f t="shared" si="6"/>
        <v>23</v>
      </c>
      <c r="Z56" s="435">
        <f t="shared" si="6"/>
        <v>24</v>
      </c>
      <c r="AA56" s="436">
        <f t="shared" si="6"/>
        <v>25</v>
      </c>
      <c r="AB56" s="433">
        <f t="shared" si="6"/>
        <v>26</v>
      </c>
      <c r="AC56" s="433">
        <f t="shared" si="6"/>
        <v>27</v>
      </c>
      <c r="AD56" s="433">
        <f t="shared" si="6"/>
        <v>28</v>
      </c>
      <c r="AE56" s="433">
        <f t="shared" si="6"/>
        <v>29</v>
      </c>
      <c r="AF56" s="434">
        <f t="shared" si="6"/>
        <v>30</v>
      </c>
      <c r="AG56" s="303">
        <f t="shared" si="6"/>
        <v>31</v>
      </c>
      <c r="AH56" s="1122"/>
      <c r="AI56" s="1153"/>
      <c r="AJ56" s="1133"/>
      <c r="AK56" s="1134"/>
      <c r="AL56" s="1135"/>
      <c r="AM56" s="1137"/>
    </row>
    <row r="57" spans="2:39" x14ac:dyDescent="0.4">
      <c r="B57" s="277" t="s">
        <v>589</v>
      </c>
      <c r="C57" s="498" t="s">
        <v>701</v>
      </c>
      <c r="D57" s="441" t="s">
        <v>593</v>
      </c>
      <c r="E57" s="442" t="s">
        <v>594</v>
      </c>
      <c r="F57" s="443" t="s">
        <v>546</v>
      </c>
      <c r="G57" s="440" t="s">
        <v>545</v>
      </c>
      <c r="H57" s="440" t="s">
        <v>590</v>
      </c>
      <c r="I57" s="440" t="s">
        <v>591</v>
      </c>
      <c r="J57" s="440" t="s">
        <v>592</v>
      </c>
      <c r="K57" s="441" t="s">
        <v>593</v>
      </c>
      <c r="L57" s="442" t="s">
        <v>594</v>
      </c>
      <c r="M57" s="443" t="s">
        <v>546</v>
      </c>
      <c r="N57" s="444" t="s">
        <v>545</v>
      </c>
      <c r="O57" s="440" t="s">
        <v>590</v>
      </c>
      <c r="P57" s="440" t="s">
        <v>591</v>
      </c>
      <c r="Q57" s="440" t="s">
        <v>592</v>
      </c>
      <c r="R57" s="441" t="s">
        <v>593</v>
      </c>
      <c r="S57" s="442" t="s">
        <v>594</v>
      </c>
      <c r="T57" s="443" t="s">
        <v>546</v>
      </c>
      <c r="U57" s="440" t="s">
        <v>545</v>
      </c>
      <c r="V57" s="440" t="s">
        <v>590</v>
      </c>
      <c r="W57" s="440" t="s">
        <v>591</v>
      </c>
      <c r="X57" s="440" t="s">
        <v>592</v>
      </c>
      <c r="Y57" s="441" t="s">
        <v>593</v>
      </c>
      <c r="Z57" s="442" t="s">
        <v>594</v>
      </c>
      <c r="AA57" s="443" t="s">
        <v>546</v>
      </c>
      <c r="AB57" s="440" t="s">
        <v>545</v>
      </c>
      <c r="AC57" s="440" t="s">
        <v>590</v>
      </c>
      <c r="AD57" s="440" t="s">
        <v>591</v>
      </c>
      <c r="AE57" s="440" t="s">
        <v>592</v>
      </c>
      <c r="AF57" s="441" t="s">
        <v>593</v>
      </c>
      <c r="AG57" s="307" t="s">
        <v>594</v>
      </c>
      <c r="AH57" s="1122"/>
      <c r="AI57" s="1153"/>
      <c r="AJ57" s="1110" t="s">
        <v>630</v>
      </c>
      <c r="AK57" s="1112" t="s">
        <v>731</v>
      </c>
      <c r="AL57" s="1114" t="s">
        <v>710</v>
      </c>
      <c r="AM57" s="1116" t="s">
        <v>711</v>
      </c>
    </row>
    <row r="58" spans="2:39" s="283" customFormat="1" ht="99.95" customHeight="1" x14ac:dyDescent="0.4">
      <c r="B58" s="280" t="s">
        <v>595</v>
      </c>
      <c r="C58" s="499"/>
      <c r="D58" s="447"/>
      <c r="E58" s="448"/>
      <c r="F58" s="449"/>
      <c r="G58" s="446"/>
      <c r="H58" s="446"/>
      <c r="I58" s="446"/>
      <c r="J58" s="446"/>
      <c r="K58" s="447"/>
      <c r="L58" s="448"/>
      <c r="M58" s="449"/>
      <c r="N58" s="475" t="s">
        <v>638</v>
      </c>
      <c r="O58" s="476"/>
      <c r="P58" s="446"/>
      <c r="Q58" s="446"/>
      <c r="R58" s="447"/>
      <c r="S58" s="448"/>
      <c r="T58" s="449"/>
      <c r="U58" s="476" t="s">
        <v>722</v>
      </c>
      <c r="V58" s="476" t="s">
        <v>722</v>
      </c>
      <c r="W58" s="476" t="s">
        <v>722</v>
      </c>
      <c r="X58" s="476" t="s">
        <v>722</v>
      </c>
      <c r="Y58" s="539" t="s">
        <v>722</v>
      </c>
      <c r="Z58" s="482" t="s">
        <v>723</v>
      </c>
      <c r="AA58" s="477" t="s">
        <v>723</v>
      </c>
      <c r="AB58" s="476" t="s">
        <v>722</v>
      </c>
      <c r="AC58" s="476" t="s">
        <v>722</v>
      </c>
      <c r="AD58" s="476" t="s">
        <v>722</v>
      </c>
      <c r="AE58" s="446"/>
      <c r="AF58" s="447"/>
      <c r="AG58" s="308"/>
      <c r="AH58" s="1123"/>
      <c r="AI58" s="1154"/>
      <c r="AJ58" s="1111"/>
      <c r="AK58" s="1113"/>
      <c r="AL58" s="1115"/>
      <c r="AM58" s="1117"/>
    </row>
    <row r="59" spans="2:39" s="284" customFormat="1" x14ac:dyDescent="0.4">
      <c r="B59" s="277" t="s">
        <v>597</v>
      </c>
      <c r="C59" s="497"/>
      <c r="D59" s="434"/>
      <c r="E59" s="442" t="s">
        <v>721</v>
      </c>
      <c r="F59" s="443" t="s">
        <v>721</v>
      </c>
      <c r="G59" s="433"/>
      <c r="H59" s="433"/>
      <c r="I59" s="433"/>
      <c r="J59" s="433"/>
      <c r="K59" s="434"/>
      <c r="L59" s="442" t="s">
        <v>721</v>
      </c>
      <c r="M59" s="443" t="s">
        <v>721</v>
      </c>
      <c r="N59" s="444" t="s">
        <v>721</v>
      </c>
      <c r="O59" s="433"/>
      <c r="P59" s="433"/>
      <c r="Q59" s="433"/>
      <c r="R59" s="434"/>
      <c r="S59" s="442" t="s">
        <v>721</v>
      </c>
      <c r="T59" s="443" t="s">
        <v>721</v>
      </c>
      <c r="U59" s="488"/>
      <c r="V59" s="488"/>
      <c r="W59" s="488"/>
      <c r="X59" s="488"/>
      <c r="Y59" s="489"/>
      <c r="Z59" s="490"/>
      <c r="AA59" s="519"/>
      <c r="AB59" s="488"/>
      <c r="AC59" s="488"/>
      <c r="AD59" s="488"/>
      <c r="AE59" s="433"/>
      <c r="AF59" s="434"/>
      <c r="AG59" s="307" t="s">
        <v>721</v>
      </c>
      <c r="AH59" s="452">
        <f>COUNTIF(C59:AG59,"●")</f>
        <v>8</v>
      </c>
      <c r="AI59" s="531">
        <v>21</v>
      </c>
      <c r="AJ59" s="454"/>
      <c r="AK59" s="557"/>
      <c r="AL59" s="456"/>
      <c r="AM59" s="457"/>
    </row>
    <row r="60" spans="2:39" s="284" customFormat="1" ht="19.5" thickBot="1" x14ac:dyDescent="0.45">
      <c r="B60" s="311" t="s">
        <v>632</v>
      </c>
      <c r="C60" s="500"/>
      <c r="D60" s="479"/>
      <c r="E60" s="463"/>
      <c r="F60" s="461"/>
      <c r="G60" s="462"/>
      <c r="H60" s="462"/>
      <c r="I60" s="462"/>
      <c r="J60" s="462"/>
      <c r="K60" s="479"/>
      <c r="L60" s="463"/>
      <c r="M60" s="461"/>
      <c r="N60" s="464"/>
      <c r="O60" s="462"/>
      <c r="P60" s="462"/>
      <c r="Q60" s="462"/>
      <c r="R60" s="479"/>
      <c r="S60" s="463"/>
      <c r="T60" s="461"/>
      <c r="U60" s="462"/>
      <c r="V60" s="462"/>
      <c r="W60" s="462"/>
      <c r="X60" s="462"/>
      <c r="Y60" s="479"/>
      <c r="Z60" s="463"/>
      <c r="AA60" s="461"/>
      <c r="AB60" s="462"/>
      <c r="AC60" s="462"/>
      <c r="AD60" s="462"/>
      <c r="AE60" s="462"/>
      <c r="AF60" s="479"/>
      <c r="AG60" s="312"/>
      <c r="AH60" s="481">
        <f>COUNTIF(C60:AG60,"●")</f>
        <v>0</v>
      </c>
      <c r="AI60" s="533">
        <v>0</v>
      </c>
      <c r="AJ60" s="468"/>
      <c r="AK60" s="558"/>
      <c r="AL60" s="470"/>
      <c r="AM60" s="471"/>
    </row>
    <row r="61" spans="2:39" ht="19.5" thickBot="1" x14ac:dyDescent="0.45"/>
    <row r="62" spans="2:39" ht="13.5" customHeight="1" x14ac:dyDescent="0.4">
      <c r="B62" s="276" t="s">
        <v>585</v>
      </c>
      <c r="C62" s="1118">
        <v>11</v>
      </c>
      <c r="D62" s="1119"/>
      <c r="E62" s="1119"/>
      <c r="F62" s="1119"/>
      <c r="G62" s="1119"/>
      <c r="H62" s="1119"/>
      <c r="I62" s="1119"/>
      <c r="J62" s="1119"/>
      <c r="K62" s="1119"/>
      <c r="L62" s="1119"/>
      <c r="M62" s="1119"/>
      <c r="N62" s="1119"/>
      <c r="O62" s="1119"/>
      <c r="P62" s="1119"/>
      <c r="Q62" s="1119"/>
      <c r="R62" s="1119"/>
      <c r="S62" s="1119"/>
      <c r="T62" s="1119"/>
      <c r="U62" s="1119"/>
      <c r="V62" s="1119"/>
      <c r="W62" s="1119"/>
      <c r="X62" s="1119"/>
      <c r="Y62" s="1119"/>
      <c r="Z62" s="1119"/>
      <c r="AA62" s="1119"/>
      <c r="AB62" s="1119"/>
      <c r="AC62" s="1119"/>
      <c r="AD62" s="1119"/>
      <c r="AE62" s="1119"/>
      <c r="AF62" s="1119"/>
      <c r="AG62" s="1148"/>
      <c r="AH62" s="1121" t="s">
        <v>586</v>
      </c>
      <c r="AI62" s="1152" t="s">
        <v>587</v>
      </c>
      <c r="AJ62" s="1127" t="s">
        <v>629</v>
      </c>
      <c r="AK62" s="1128"/>
      <c r="AL62" s="1129"/>
      <c r="AM62" s="1136" t="s">
        <v>708</v>
      </c>
    </row>
    <row r="63" spans="2:39" ht="13.5" customHeight="1" x14ac:dyDescent="0.4">
      <c r="B63" s="432" t="s">
        <v>709</v>
      </c>
      <c r="C63" s="1149" t="s">
        <v>713</v>
      </c>
      <c r="D63" s="1105"/>
      <c r="E63" s="1105"/>
      <c r="F63" s="1105"/>
      <c r="G63" s="1105"/>
      <c r="H63" s="1106"/>
      <c r="I63" s="1104">
        <v>1</v>
      </c>
      <c r="J63" s="1105"/>
      <c r="K63" s="1105"/>
      <c r="L63" s="1105"/>
      <c r="M63" s="1105"/>
      <c r="N63" s="1105"/>
      <c r="O63" s="1106"/>
      <c r="P63" s="1107">
        <v>2</v>
      </c>
      <c r="Q63" s="1108"/>
      <c r="R63" s="1108"/>
      <c r="S63" s="1108"/>
      <c r="T63" s="1108"/>
      <c r="U63" s="1108"/>
      <c r="V63" s="1139"/>
      <c r="W63" s="1104">
        <v>3</v>
      </c>
      <c r="X63" s="1105"/>
      <c r="Y63" s="1105"/>
      <c r="Z63" s="1105"/>
      <c r="AA63" s="1105"/>
      <c r="AB63" s="1105"/>
      <c r="AC63" s="1106"/>
      <c r="AD63" s="1107">
        <v>4</v>
      </c>
      <c r="AE63" s="1108"/>
      <c r="AF63" s="1108"/>
      <c r="AG63" s="1109"/>
      <c r="AH63" s="1122"/>
      <c r="AI63" s="1153"/>
      <c r="AJ63" s="1130"/>
      <c r="AK63" s="1131"/>
      <c r="AL63" s="1132"/>
      <c r="AM63" s="1137"/>
    </row>
    <row r="64" spans="2:39" x14ac:dyDescent="0.4">
      <c r="B64" s="277" t="s">
        <v>588</v>
      </c>
      <c r="C64" s="435">
        <v>1</v>
      </c>
      <c r="D64" s="433">
        <f t="shared" ref="D64:AF64" si="7">+C64+1</f>
        <v>2</v>
      </c>
      <c r="E64" s="437">
        <f t="shared" si="7"/>
        <v>3</v>
      </c>
      <c r="F64" s="433">
        <f t="shared" si="7"/>
        <v>4</v>
      </c>
      <c r="G64" s="433">
        <f t="shared" si="7"/>
        <v>5</v>
      </c>
      <c r="H64" s="434">
        <f t="shared" si="7"/>
        <v>6</v>
      </c>
      <c r="I64" s="435">
        <f t="shared" si="7"/>
        <v>7</v>
      </c>
      <c r="J64" s="436">
        <f t="shared" si="7"/>
        <v>8</v>
      </c>
      <c r="K64" s="433">
        <f t="shared" si="7"/>
        <v>9</v>
      </c>
      <c r="L64" s="433">
        <f t="shared" si="7"/>
        <v>10</v>
      </c>
      <c r="M64" s="484">
        <f t="shared" si="7"/>
        <v>11</v>
      </c>
      <c r="N64" s="433">
        <f t="shared" si="7"/>
        <v>12</v>
      </c>
      <c r="O64" s="434">
        <f t="shared" si="7"/>
        <v>13</v>
      </c>
      <c r="P64" s="501">
        <f t="shared" si="7"/>
        <v>14</v>
      </c>
      <c r="Q64" s="436">
        <f t="shared" si="7"/>
        <v>15</v>
      </c>
      <c r="R64" s="433">
        <f t="shared" si="7"/>
        <v>16</v>
      </c>
      <c r="S64" s="433">
        <f t="shared" si="7"/>
        <v>17</v>
      </c>
      <c r="T64" s="484">
        <f t="shared" si="7"/>
        <v>18</v>
      </c>
      <c r="U64" s="433">
        <f t="shared" si="7"/>
        <v>19</v>
      </c>
      <c r="V64" s="502">
        <f t="shared" si="7"/>
        <v>20</v>
      </c>
      <c r="W64" s="501">
        <f t="shared" si="7"/>
        <v>21</v>
      </c>
      <c r="X64" s="436">
        <f t="shared" si="7"/>
        <v>22</v>
      </c>
      <c r="Y64" s="437">
        <f t="shared" si="7"/>
        <v>23</v>
      </c>
      <c r="Z64" s="433">
        <f t="shared" si="7"/>
        <v>24</v>
      </c>
      <c r="AA64" s="484">
        <f t="shared" si="7"/>
        <v>25</v>
      </c>
      <c r="AB64" s="433">
        <f t="shared" si="7"/>
        <v>26</v>
      </c>
      <c r="AC64" s="502">
        <f t="shared" si="7"/>
        <v>27</v>
      </c>
      <c r="AD64" s="501">
        <f t="shared" si="7"/>
        <v>28</v>
      </c>
      <c r="AE64" s="436">
        <f t="shared" si="7"/>
        <v>29</v>
      </c>
      <c r="AF64" s="433">
        <f t="shared" si="7"/>
        <v>30</v>
      </c>
      <c r="AG64" s="438"/>
      <c r="AH64" s="1122"/>
      <c r="AI64" s="1153"/>
      <c r="AJ64" s="1133"/>
      <c r="AK64" s="1134"/>
      <c r="AL64" s="1135"/>
      <c r="AM64" s="1137"/>
    </row>
    <row r="65" spans="2:39" x14ac:dyDescent="0.4">
      <c r="B65" s="277" t="s">
        <v>589</v>
      </c>
      <c r="C65" s="442" t="s">
        <v>582</v>
      </c>
      <c r="D65" s="440" t="s">
        <v>545</v>
      </c>
      <c r="E65" s="444" t="s">
        <v>590</v>
      </c>
      <c r="F65" s="440" t="s">
        <v>591</v>
      </c>
      <c r="G65" s="440" t="s">
        <v>592</v>
      </c>
      <c r="H65" s="441" t="s">
        <v>593</v>
      </c>
      <c r="I65" s="442" t="s">
        <v>594</v>
      </c>
      <c r="J65" s="443" t="s">
        <v>546</v>
      </c>
      <c r="K65" s="440" t="s">
        <v>545</v>
      </c>
      <c r="L65" s="440" t="s">
        <v>590</v>
      </c>
      <c r="M65" s="440" t="s">
        <v>591</v>
      </c>
      <c r="N65" s="440" t="s">
        <v>592</v>
      </c>
      <c r="O65" s="441" t="s">
        <v>593</v>
      </c>
      <c r="P65" s="503" t="s">
        <v>594</v>
      </c>
      <c r="Q65" s="443" t="s">
        <v>546</v>
      </c>
      <c r="R65" s="440" t="s">
        <v>545</v>
      </c>
      <c r="S65" s="440" t="s">
        <v>590</v>
      </c>
      <c r="T65" s="440" t="s">
        <v>591</v>
      </c>
      <c r="U65" s="440" t="s">
        <v>592</v>
      </c>
      <c r="V65" s="504" t="s">
        <v>593</v>
      </c>
      <c r="W65" s="503" t="s">
        <v>594</v>
      </c>
      <c r="X65" s="443" t="s">
        <v>546</v>
      </c>
      <c r="Y65" s="444" t="s">
        <v>545</v>
      </c>
      <c r="Z65" s="440" t="s">
        <v>590</v>
      </c>
      <c r="AA65" s="440" t="s">
        <v>591</v>
      </c>
      <c r="AB65" s="440" t="s">
        <v>592</v>
      </c>
      <c r="AC65" s="504" t="s">
        <v>593</v>
      </c>
      <c r="AD65" s="503" t="s">
        <v>594</v>
      </c>
      <c r="AE65" s="443" t="s">
        <v>546</v>
      </c>
      <c r="AF65" s="440" t="s">
        <v>545</v>
      </c>
      <c r="AG65" s="438"/>
      <c r="AH65" s="1122"/>
      <c r="AI65" s="1153"/>
      <c r="AJ65" s="1110" t="s">
        <v>630</v>
      </c>
      <c r="AK65" s="1112" t="s">
        <v>731</v>
      </c>
      <c r="AL65" s="1114" t="s">
        <v>710</v>
      </c>
      <c r="AM65" s="1116" t="s">
        <v>711</v>
      </c>
    </row>
    <row r="66" spans="2:39" s="283" customFormat="1" ht="99.95" customHeight="1" x14ac:dyDescent="0.4">
      <c r="B66" s="280" t="s">
        <v>595</v>
      </c>
      <c r="C66" s="448"/>
      <c r="D66" s="446"/>
      <c r="E66" s="450" t="s">
        <v>605</v>
      </c>
      <c r="F66" s="476"/>
      <c r="G66" s="446"/>
      <c r="H66" s="447"/>
      <c r="I66" s="448"/>
      <c r="J66" s="449"/>
      <c r="K66" s="446"/>
      <c r="L66" s="446"/>
      <c r="M66" s="446"/>
      <c r="N66" s="446"/>
      <c r="O66" s="447"/>
      <c r="P66" s="505"/>
      <c r="Q66" s="449"/>
      <c r="R66" s="446"/>
      <c r="S66" s="446"/>
      <c r="T66" s="446"/>
      <c r="U66" s="446"/>
      <c r="V66" s="506"/>
      <c r="W66" s="505"/>
      <c r="X66" s="449"/>
      <c r="Y66" s="450" t="s">
        <v>606</v>
      </c>
      <c r="Z66" s="476"/>
      <c r="AA66" s="446"/>
      <c r="AB66" s="446"/>
      <c r="AC66" s="506"/>
      <c r="AD66" s="505"/>
      <c r="AE66" s="449"/>
      <c r="AF66" s="446"/>
      <c r="AG66" s="483"/>
      <c r="AH66" s="1123"/>
      <c r="AI66" s="1154"/>
      <c r="AJ66" s="1111"/>
      <c r="AK66" s="1113"/>
      <c r="AL66" s="1115"/>
      <c r="AM66" s="1117"/>
    </row>
    <row r="67" spans="2:39" s="284" customFormat="1" x14ac:dyDescent="0.4">
      <c r="B67" s="277" t="s">
        <v>597</v>
      </c>
      <c r="C67" s="442" t="s">
        <v>721</v>
      </c>
      <c r="D67" s="433"/>
      <c r="E67" s="444" t="s">
        <v>721</v>
      </c>
      <c r="F67" s="433"/>
      <c r="G67" s="433"/>
      <c r="H67" s="434"/>
      <c r="I67" s="442" t="s">
        <v>721</v>
      </c>
      <c r="J67" s="443" t="s">
        <v>721</v>
      </c>
      <c r="K67" s="433"/>
      <c r="L67" s="433"/>
      <c r="M67" s="433"/>
      <c r="N67" s="433"/>
      <c r="O67" s="434"/>
      <c r="P67" s="503" t="s">
        <v>721</v>
      </c>
      <c r="Q67" s="443" t="s">
        <v>721</v>
      </c>
      <c r="R67" s="433"/>
      <c r="S67" s="433"/>
      <c r="T67" s="433"/>
      <c r="U67" s="433"/>
      <c r="V67" s="502"/>
      <c r="W67" s="503" t="s">
        <v>721</v>
      </c>
      <c r="X67" s="443" t="s">
        <v>721</v>
      </c>
      <c r="Y67" s="437"/>
      <c r="Z67" s="433"/>
      <c r="AA67" s="433"/>
      <c r="AB67" s="433"/>
      <c r="AC67" s="502"/>
      <c r="AD67" s="503" t="s">
        <v>721</v>
      </c>
      <c r="AE67" s="443" t="s">
        <v>721</v>
      </c>
      <c r="AF67" s="433"/>
      <c r="AG67" s="438"/>
      <c r="AH67" s="452">
        <f>COUNTIF(C67:AG67,"●")</f>
        <v>10</v>
      </c>
      <c r="AI67" s="531">
        <v>30</v>
      </c>
      <c r="AJ67" s="454"/>
      <c r="AK67" s="557"/>
      <c r="AL67" s="456"/>
      <c r="AM67" s="457"/>
    </row>
    <row r="68" spans="2:39" s="284" customFormat="1" ht="19.5" thickBot="1" x14ac:dyDescent="0.45">
      <c r="B68" s="311" t="s">
        <v>632</v>
      </c>
      <c r="C68" s="463"/>
      <c r="D68" s="462"/>
      <c r="E68" s="464"/>
      <c r="F68" s="462"/>
      <c r="G68" s="462"/>
      <c r="H68" s="479"/>
      <c r="I68" s="463"/>
      <c r="J68" s="461"/>
      <c r="K68" s="462"/>
      <c r="L68" s="462"/>
      <c r="M68" s="462"/>
      <c r="N68" s="462"/>
      <c r="O68" s="479"/>
      <c r="P68" s="507"/>
      <c r="Q68" s="461"/>
      <c r="R68" s="462"/>
      <c r="S68" s="462"/>
      <c r="T68" s="462"/>
      <c r="U68" s="462"/>
      <c r="V68" s="508"/>
      <c r="W68" s="507"/>
      <c r="X68" s="461"/>
      <c r="Y68" s="464"/>
      <c r="Z68" s="462"/>
      <c r="AA68" s="462"/>
      <c r="AB68" s="462"/>
      <c r="AC68" s="508"/>
      <c r="AD68" s="507"/>
      <c r="AE68" s="461"/>
      <c r="AF68" s="462"/>
      <c r="AG68" s="465"/>
      <c r="AH68" s="481">
        <f>COUNTIF(C68:AG68,"●")</f>
        <v>0</v>
      </c>
      <c r="AI68" s="533">
        <v>0</v>
      </c>
      <c r="AJ68" s="468"/>
      <c r="AK68" s="558"/>
      <c r="AL68" s="470"/>
      <c r="AM68" s="471"/>
    </row>
    <row r="69" spans="2:39" ht="19.5" thickBot="1" x14ac:dyDescent="0.45"/>
    <row r="70" spans="2:39" ht="13.5" customHeight="1" x14ac:dyDescent="0.4">
      <c r="B70" s="276" t="s">
        <v>585</v>
      </c>
      <c r="C70" s="1118">
        <v>12</v>
      </c>
      <c r="D70" s="1119"/>
      <c r="E70" s="1119"/>
      <c r="F70" s="1119"/>
      <c r="G70" s="1119"/>
      <c r="H70" s="1119"/>
      <c r="I70" s="1119"/>
      <c r="J70" s="1119"/>
      <c r="K70" s="1119"/>
      <c r="L70" s="1119"/>
      <c r="M70" s="1119"/>
      <c r="N70" s="1119"/>
      <c r="O70" s="1119"/>
      <c r="P70" s="1119"/>
      <c r="Q70" s="1119"/>
      <c r="R70" s="1119"/>
      <c r="S70" s="1119"/>
      <c r="T70" s="1119"/>
      <c r="U70" s="1119"/>
      <c r="V70" s="1119"/>
      <c r="W70" s="1119"/>
      <c r="X70" s="1119"/>
      <c r="Y70" s="1119"/>
      <c r="Z70" s="1119"/>
      <c r="AA70" s="1119"/>
      <c r="AB70" s="1119"/>
      <c r="AC70" s="1119"/>
      <c r="AD70" s="1119"/>
      <c r="AE70" s="1119"/>
      <c r="AF70" s="1119"/>
      <c r="AG70" s="1148"/>
      <c r="AH70" s="1121" t="s">
        <v>586</v>
      </c>
      <c r="AI70" s="1152" t="s">
        <v>587</v>
      </c>
      <c r="AJ70" s="1127" t="s">
        <v>629</v>
      </c>
      <c r="AK70" s="1128"/>
      <c r="AL70" s="1129"/>
      <c r="AM70" s="1136" t="s">
        <v>708</v>
      </c>
    </row>
    <row r="71" spans="2:39" ht="13.5" customHeight="1" x14ac:dyDescent="0.4">
      <c r="B71" s="432" t="s">
        <v>709</v>
      </c>
      <c r="C71" s="1138" t="s">
        <v>714</v>
      </c>
      <c r="D71" s="1108"/>
      <c r="E71" s="1108"/>
      <c r="F71" s="1108"/>
      <c r="G71" s="1104">
        <v>1</v>
      </c>
      <c r="H71" s="1105"/>
      <c r="I71" s="1105"/>
      <c r="J71" s="1105"/>
      <c r="K71" s="1105"/>
      <c r="L71" s="1105"/>
      <c r="M71" s="1106"/>
      <c r="N71" s="1107">
        <v>2</v>
      </c>
      <c r="O71" s="1108"/>
      <c r="P71" s="1108"/>
      <c r="Q71" s="1108"/>
      <c r="R71" s="1108"/>
      <c r="S71" s="1108"/>
      <c r="T71" s="1139"/>
      <c r="U71" s="1104">
        <v>3</v>
      </c>
      <c r="V71" s="1105"/>
      <c r="W71" s="1105"/>
      <c r="X71" s="1105"/>
      <c r="Y71" s="1105"/>
      <c r="Z71" s="1105"/>
      <c r="AA71" s="1106"/>
      <c r="AB71" s="1107">
        <v>4</v>
      </c>
      <c r="AC71" s="1108"/>
      <c r="AD71" s="1108"/>
      <c r="AE71" s="1108"/>
      <c r="AF71" s="1108"/>
      <c r="AG71" s="1109"/>
      <c r="AH71" s="1122"/>
      <c r="AI71" s="1153"/>
      <c r="AJ71" s="1130"/>
      <c r="AK71" s="1131"/>
      <c r="AL71" s="1132"/>
      <c r="AM71" s="1137"/>
    </row>
    <row r="72" spans="2:39" x14ac:dyDescent="0.4">
      <c r="B72" s="277" t="s">
        <v>588</v>
      </c>
      <c r="C72" s="287">
        <v>1</v>
      </c>
      <c r="D72" s="484">
        <f t="shared" ref="D72:AG72" si="8">+C72+1</f>
        <v>2</v>
      </c>
      <c r="E72" s="433">
        <f t="shared" si="8"/>
        <v>3</v>
      </c>
      <c r="F72" s="434">
        <f t="shared" si="8"/>
        <v>4</v>
      </c>
      <c r="G72" s="435">
        <f t="shared" si="8"/>
        <v>5</v>
      </c>
      <c r="H72" s="436">
        <f t="shared" si="8"/>
        <v>6</v>
      </c>
      <c r="I72" s="433">
        <f t="shared" si="8"/>
        <v>7</v>
      </c>
      <c r="J72" s="433">
        <f t="shared" si="8"/>
        <v>8</v>
      </c>
      <c r="K72" s="433">
        <f t="shared" si="8"/>
        <v>9</v>
      </c>
      <c r="L72" s="433">
        <f t="shared" si="8"/>
        <v>10</v>
      </c>
      <c r="M72" s="434">
        <f t="shared" si="8"/>
        <v>11</v>
      </c>
      <c r="N72" s="435">
        <f t="shared" si="8"/>
        <v>12</v>
      </c>
      <c r="O72" s="436">
        <f t="shared" si="8"/>
        <v>13</v>
      </c>
      <c r="P72" s="433">
        <f t="shared" si="8"/>
        <v>14</v>
      </c>
      <c r="Q72" s="433">
        <f t="shared" si="8"/>
        <v>15</v>
      </c>
      <c r="R72" s="433">
        <f t="shared" si="8"/>
        <v>16</v>
      </c>
      <c r="S72" s="433">
        <f t="shared" si="8"/>
        <v>17</v>
      </c>
      <c r="T72" s="434">
        <f t="shared" si="8"/>
        <v>18</v>
      </c>
      <c r="U72" s="435">
        <f t="shared" si="8"/>
        <v>19</v>
      </c>
      <c r="V72" s="436">
        <f t="shared" si="8"/>
        <v>20</v>
      </c>
      <c r="W72" s="433">
        <f t="shared" si="8"/>
        <v>21</v>
      </c>
      <c r="X72" s="433">
        <f t="shared" si="8"/>
        <v>22</v>
      </c>
      <c r="Y72" s="433">
        <f t="shared" si="8"/>
        <v>23</v>
      </c>
      <c r="Z72" s="433">
        <f t="shared" si="8"/>
        <v>24</v>
      </c>
      <c r="AA72" s="434">
        <f t="shared" si="8"/>
        <v>25</v>
      </c>
      <c r="AB72" s="435">
        <f t="shared" si="8"/>
        <v>26</v>
      </c>
      <c r="AC72" s="436">
        <f t="shared" si="8"/>
        <v>27</v>
      </c>
      <c r="AD72" s="433">
        <f t="shared" si="8"/>
        <v>28</v>
      </c>
      <c r="AE72" s="433">
        <f t="shared" si="8"/>
        <v>29</v>
      </c>
      <c r="AF72" s="484">
        <f t="shared" si="8"/>
        <v>30</v>
      </c>
      <c r="AG72" s="509">
        <f t="shared" si="8"/>
        <v>31</v>
      </c>
      <c r="AH72" s="1122"/>
      <c r="AI72" s="1153"/>
      <c r="AJ72" s="1133"/>
      <c r="AK72" s="1134"/>
      <c r="AL72" s="1135"/>
      <c r="AM72" s="1137"/>
    </row>
    <row r="73" spans="2:39" x14ac:dyDescent="0.4">
      <c r="B73" s="277" t="s">
        <v>589</v>
      </c>
      <c r="C73" s="439" t="s">
        <v>699</v>
      </c>
      <c r="D73" s="440" t="s">
        <v>591</v>
      </c>
      <c r="E73" s="440" t="s">
        <v>592</v>
      </c>
      <c r="F73" s="441" t="s">
        <v>593</v>
      </c>
      <c r="G73" s="442" t="s">
        <v>594</v>
      </c>
      <c r="H73" s="443" t="s">
        <v>546</v>
      </c>
      <c r="I73" s="440" t="s">
        <v>545</v>
      </c>
      <c r="J73" s="440" t="s">
        <v>590</v>
      </c>
      <c r="K73" s="440" t="s">
        <v>591</v>
      </c>
      <c r="L73" s="440" t="s">
        <v>592</v>
      </c>
      <c r="M73" s="441" t="s">
        <v>593</v>
      </c>
      <c r="N73" s="442" t="s">
        <v>594</v>
      </c>
      <c r="O73" s="443" t="s">
        <v>546</v>
      </c>
      <c r="P73" s="440" t="s">
        <v>545</v>
      </c>
      <c r="Q73" s="440" t="s">
        <v>590</v>
      </c>
      <c r="R73" s="440" t="s">
        <v>591</v>
      </c>
      <c r="S73" s="440" t="s">
        <v>592</v>
      </c>
      <c r="T73" s="441" t="s">
        <v>593</v>
      </c>
      <c r="U73" s="442" t="s">
        <v>594</v>
      </c>
      <c r="V73" s="443" t="s">
        <v>546</v>
      </c>
      <c r="W73" s="440" t="s">
        <v>545</v>
      </c>
      <c r="X73" s="440" t="s">
        <v>590</v>
      </c>
      <c r="Y73" s="440" t="s">
        <v>591</v>
      </c>
      <c r="Z73" s="440" t="s">
        <v>592</v>
      </c>
      <c r="AA73" s="441" t="s">
        <v>593</v>
      </c>
      <c r="AB73" s="442" t="s">
        <v>594</v>
      </c>
      <c r="AC73" s="443" t="s">
        <v>546</v>
      </c>
      <c r="AD73" s="440" t="s">
        <v>545</v>
      </c>
      <c r="AE73" s="440" t="s">
        <v>590</v>
      </c>
      <c r="AF73" s="440" t="s">
        <v>591</v>
      </c>
      <c r="AG73" s="441" t="s">
        <v>592</v>
      </c>
      <c r="AH73" s="1122"/>
      <c r="AI73" s="1153"/>
      <c r="AJ73" s="1110" t="s">
        <v>630</v>
      </c>
      <c r="AK73" s="1112" t="s">
        <v>731</v>
      </c>
      <c r="AL73" s="1114" t="s">
        <v>710</v>
      </c>
      <c r="AM73" s="1116" t="s">
        <v>711</v>
      </c>
    </row>
    <row r="74" spans="2:39" s="283" customFormat="1" ht="99.75" customHeight="1" x14ac:dyDescent="0.4">
      <c r="B74" s="280" t="s">
        <v>595</v>
      </c>
      <c r="C74" s="282"/>
      <c r="D74" s="494"/>
      <c r="E74" s="446"/>
      <c r="F74" s="447"/>
      <c r="G74" s="448"/>
      <c r="H74" s="449"/>
      <c r="I74" s="446"/>
      <c r="J74" s="446"/>
      <c r="K74" s="446"/>
      <c r="L74" s="446"/>
      <c r="M74" s="447"/>
      <c r="N74" s="448"/>
      <c r="O74" s="449"/>
      <c r="P74" s="446"/>
      <c r="Q74" s="446"/>
      <c r="R74" s="446"/>
      <c r="S74" s="446"/>
      <c r="T74" s="447"/>
      <c r="U74" s="448"/>
      <c r="V74" s="449"/>
      <c r="W74" s="446"/>
      <c r="X74" s="446"/>
      <c r="Y74" s="446"/>
      <c r="Z74" s="446"/>
      <c r="AA74" s="447"/>
      <c r="AB74" s="448"/>
      <c r="AC74" s="449"/>
      <c r="AD74" s="446"/>
      <c r="AE74" s="446" t="s">
        <v>607</v>
      </c>
      <c r="AF74" s="494" t="s">
        <v>607</v>
      </c>
      <c r="AG74" s="510" t="s">
        <v>607</v>
      </c>
      <c r="AH74" s="1123"/>
      <c r="AI74" s="1154"/>
      <c r="AJ74" s="1111"/>
      <c r="AK74" s="1113"/>
      <c r="AL74" s="1115"/>
      <c r="AM74" s="1117"/>
    </row>
    <row r="75" spans="2:39" s="284" customFormat="1" x14ac:dyDescent="0.4">
      <c r="B75" s="277" t="s">
        <v>597</v>
      </c>
      <c r="C75" s="287"/>
      <c r="D75" s="484"/>
      <c r="E75" s="433"/>
      <c r="F75" s="434"/>
      <c r="G75" s="442" t="s">
        <v>721</v>
      </c>
      <c r="H75" s="443" t="s">
        <v>721</v>
      </c>
      <c r="I75" s="433"/>
      <c r="J75" s="433"/>
      <c r="K75" s="433"/>
      <c r="L75" s="433"/>
      <c r="M75" s="434"/>
      <c r="N75" s="442" t="s">
        <v>721</v>
      </c>
      <c r="O75" s="443" t="s">
        <v>721</v>
      </c>
      <c r="P75" s="433"/>
      <c r="Q75" s="433"/>
      <c r="R75" s="433"/>
      <c r="S75" s="433"/>
      <c r="T75" s="434"/>
      <c r="U75" s="442" t="s">
        <v>721</v>
      </c>
      <c r="V75" s="443" t="s">
        <v>721</v>
      </c>
      <c r="W75" s="433"/>
      <c r="X75" s="433"/>
      <c r="Y75" s="433"/>
      <c r="Z75" s="433"/>
      <c r="AA75" s="434"/>
      <c r="AB75" s="442" t="s">
        <v>721</v>
      </c>
      <c r="AC75" s="443" t="s">
        <v>721</v>
      </c>
      <c r="AD75" s="433"/>
      <c r="AE75" s="488"/>
      <c r="AF75" s="511"/>
      <c r="AG75" s="512"/>
      <c r="AH75" s="452">
        <f>COUNTIF(C75:AG75,"●")</f>
        <v>8</v>
      </c>
      <c r="AI75" s="531">
        <v>28</v>
      </c>
      <c r="AJ75" s="454"/>
      <c r="AK75" s="557"/>
      <c r="AL75" s="456"/>
      <c r="AM75" s="457"/>
    </row>
    <row r="76" spans="2:39" s="284" customFormat="1" ht="19.5" thickBot="1" x14ac:dyDescent="0.45">
      <c r="B76" s="311" t="s">
        <v>632</v>
      </c>
      <c r="C76" s="288"/>
      <c r="D76" s="495"/>
      <c r="E76" s="462"/>
      <c r="F76" s="479"/>
      <c r="G76" s="463"/>
      <c r="H76" s="461"/>
      <c r="I76" s="462"/>
      <c r="J76" s="462"/>
      <c r="K76" s="462"/>
      <c r="L76" s="462"/>
      <c r="M76" s="479"/>
      <c r="N76" s="463"/>
      <c r="O76" s="461"/>
      <c r="P76" s="462"/>
      <c r="Q76" s="462"/>
      <c r="R76" s="462"/>
      <c r="S76" s="462"/>
      <c r="T76" s="479"/>
      <c r="U76" s="463"/>
      <c r="V76" s="461"/>
      <c r="W76" s="462"/>
      <c r="X76" s="462"/>
      <c r="Y76" s="462"/>
      <c r="Z76" s="462"/>
      <c r="AA76" s="479"/>
      <c r="AB76" s="463"/>
      <c r="AC76" s="461"/>
      <c r="AD76" s="462"/>
      <c r="AE76" s="491"/>
      <c r="AF76" s="513"/>
      <c r="AG76" s="514"/>
      <c r="AH76" s="481">
        <f>COUNTIF(C76:AG76,"●")</f>
        <v>0</v>
      </c>
      <c r="AI76" s="533">
        <v>0</v>
      </c>
      <c r="AJ76" s="468"/>
      <c r="AK76" s="558"/>
      <c r="AL76" s="470"/>
      <c r="AM76" s="471"/>
    </row>
    <row r="77" spans="2:39" ht="19.5" thickBot="1" x14ac:dyDescent="0.45"/>
    <row r="78" spans="2:39" ht="13.5" customHeight="1" x14ac:dyDescent="0.4">
      <c r="B78" s="276" t="s">
        <v>585</v>
      </c>
      <c r="C78" s="1140">
        <v>1</v>
      </c>
      <c r="D78" s="1141"/>
      <c r="E78" s="1141"/>
      <c r="F78" s="1141"/>
      <c r="G78" s="1141"/>
      <c r="H78" s="1141"/>
      <c r="I78" s="1141"/>
      <c r="J78" s="1141"/>
      <c r="K78" s="1141"/>
      <c r="L78" s="1141"/>
      <c r="M78" s="1141"/>
      <c r="N78" s="1141"/>
      <c r="O78" s="1141"/>
      <c r="P78" s="1141"/>
      <c r="Q78" s="1141"/>
      <c r="R78" s="1141"/>
      <c r="S78" s="1141"/>
      <c r="T78" s="1141"/>
      <c r="U78" s="1141"/>
      <c r="V78" s="1141"/>
      <c r="W78" s="1141"/>
      <c r="X78" s="1141"/>
      <c r="Y78" s="1141"/>
      <c r="Z78" s="1141"/>
      <c r="AA78" s="1141"/>
      <c r="AB78" s="1141"/>
      <c r="AC78" s="1141"/>
      <c r="AD78" s="1141"/>
      <c r="AE78" s="1141"/>
      <c r="AF78" s="1141"/>
      <c r="AG78" s="1145"/>
      <c r="AH78" s="1121" t="s">
        <v>586</v>
      </c>
      <c r="AI78" s="1152" t="s">
        <v>587</v>
      </c>
      <c r="AJ78" s="1127" t="s">
        <v>629</v>
      </c>
      <c r="AK78" s="1128"/>
      <c r="AL78" s="1129"/>
      <c r="AM78" s="1136" t="s">
        <v>708</v>
      </c>
    </row>
    <row r="79" spans="2:39" ht="13.5" customHeight="1" x14ac:dyDescent="0.4">
      <c r="B79" s="432" t="s">
        <v>709</v>
      </c>
      <c r="C79" s="540" t="s">
        <v>714</v>
      </c>
      <c r="D79" s="1104">
        <v>1</v>
      </c>
      <c r="E79" s="1105"/>
      <c r="F79" s="1105"/>
      <c r="G79" s="1105"/>
      <c r="H79" s="1105"/>
      <c r="I79" s="1105"/>
      <c r="J79" s="1106"/>
      <c r="K79" s="1107">
        <v>2</v>
      </c>
      <c r="L79" s="1108"/>
      <c r="M79" s="1108"/>
      <c r="N79" s="1108"/>
      <c r="O79" s="1108"/>
      <c r="P79" s="1108"/>
      <c r="Q79" s="1139"/>
      <c r="R79" s="1104">
        <v>3</v>
      </c>
      <c r="S79" s="1105"/>
      <c r="T79" s="1105"/>
      <c r="U79" s="1105"/>
      <c r="V79" s="1105"/>
      <c r="W79" s="1105"/>
      <c r="X79" s="1106"/>
      <c r="Y79" s="1107">
        <v>4</v>
      </c>
      <c r="Z79" s="1108"/>
      <c r="AA79" s="1108"/>
      <c r="AB79" s="1108"/>
      <c r="AC79" s="1108"/>
      <c r="AD79" s="1108"/>
      <c r="AE79" s="1139"/>
      <c r="AF79" s="1146">
        <v>5</v>
      </c>
      <c r="AG79" s="1147"/>
      <c r="AH79" s="1122"/>
      <c r="AI79" s="1153"/>
      <c r="AJ79" s="1130"/>
      <c r="AK79" s="1131"/>
      <c r="AL79" s="1132"/>
      <c r="AM79" s="1137"/>
    </row>
    <row r="80" spans="2:39" x14ac:dyDescent="0.4">
      <c r="B80" s="277" t="s">
        <v>588</v>
      </c>
      <c r="C80" s="304">
        <v>1</v>
      </c>
      <c r="D80" s="435">
        <f t="shared" ref="D80:AG80" si="9">+C80+1</f>
        <v>2</v>
      </c>
      <c r="E80" s="436">
        <f t="shared" si="9"/>
        <v>3</v>
      </c>
      <c r="F80" s="433">
        <f t="shared" si="9"/>
        <v>4</v>
      </c>
      <c r="G80" s="433">
        <f t="shared" si="9"/>
        <v>5</v>
      </c>
      <c r="H80" s="484">
        <f t="shared" si="9"/>
        <v>6</v>
      </c>
      <c r="I80" s="433">
        <f t="shared" si="9"/>
        <v>7</v>
      </c>
      <c r="J80" s="434">
        <f t="shared" si="9"/>
        <v>8</v>
      </c>
      <c r="K80" s="435">
        <f t="shared" si="9"/>
        <v>9</v>
      </c>
      <c r="L80" s="436">
        <f t="shared" si="9"/>
        <v>10</v>
      </c>
      <c r="M80" s="437">
        <f t="shared" si="9"/>
        <v>11</v>
      </c>
      <c r="N80" s="433">
        <f t="shared" si="9"/>
        <v>12</v>
      </c>
      <c r="O80" s="433">
        <f t="shared" si="9"/>
        <v>13</v>
      </c>
      <c r="P80" s="433">
        <f t="shared" si="9"/>
        <v>14</v>
      </c>
      <c r="Q80" s="434">
        <f t="shared" si="9"/>
        <v>15</v>
      </c>
      <c r="R80" s="435">
        <f t="shared" si="9"/>
        <v>16</v>
      </c>
      <c r="S80" s="436">
        <f t="shared" si="9"/>
        <v>17</v>
      </c>
      <c r="T80" s="433">
        <f t="shared" si="9"/>
        <v>18</v>
      </c>
      <c r="U80" s="433">
        <f t="shared" si="9"/>
        <v>19</v>
      </c>
      <c r="V80" s="433">
        <f t="shared" si="9"/>
        <v>20</v>
      </c>
      <c r="W80" s="433">
        <f t="shared" si="9"/>
        <v>21</v>
      </c>
      <c r="X80" s="434">
        <f t="shared" si="9"/>
        <v>22</v>
      </c>
      <c r="Y80" s="435">
        <f t="shared" si="9"/>
        <v>23</v>
      </c>
      <c r="Z80" s="436">
        <f t="shared" si="9"/>
        <v>24</v>
      </c>
      <c r="AA80" s="433">
        <f t="shared" si="9"/>
        <v>25</v>
      </c>
      <c r="AB80" s="433">
        <f t="shared" si="9"/>
        <v>26</v>
      </c>
      <c r="AC80" s="433">
        <f t="shared" si="9"/>
        <v>27</v>
      </c>
      <c r="AD80" s="433">
        <f t="shared" si="9"/>
        <v>28</v>
      </c>
      <c r="AE80" s="434">
        <f t="shared" si="9"/>
        <v>29</v>
      </c>
      <c r="AF80" s="501">
        <f t="shared" si="9"/>
        <v>30</v>
      </c>
      <c r="AG80" s="516">
        <f t="shared" si="9"/>
        <v>31</v>
      </c>
      <c r="AH80" s="1122"/>
      <c r="AI80" s="1153"/>
      <c r="AJ80" s="1133"/>
      <c r="AK80" s="1134"/>
      <c r="AL80" s="1135"/>
      <c r="AM80" s="1137"/>
    </row>
    <row r="81" spans="2:39" x14ac:dyDescent="0.4">
      <c r="B81" s="277" t="s">
        <v>589</v>
      </c>
      <c r="C81" s="314" t="s">
        <v>696</v>
      </c>
      <c r="D81" s="442" t="s">
        <v>594</v>
      </c>
      <c r="E81" s="443" t="s">
        <v>546</v>
      </c>
      <c r="F81" s="440" t="s">
        <v>545</v>
      </c>
      <c r="G81" s="440" t="s">
        <v>590</v>
      </c>
      <c r="H81" s="440" t="s">
        <v>591</v>
      </c>
      <c r="I81" s="440" t="s">
        <v>592</v>
      </c>
      <c r="J81" s="441" t="s">
        <v>593</v>
      </c>
      <c r="K81" s="442" t="s">
        <v>594</v>
      </c>
      <c r="L81" s="443" t="s">
        <v>546</v>
      </c>
      <c r="M81" s="444" t="s">
        <v>545</v>
      </c>
      <c r="N81" s="440" t="s">
        <v>590</v>
      </c>
      <c r="O81" s="440" t="s">
        <v>591</v>
      </c>
      <c r="P81" s="440" t="s">
        <v>592</v>
      </c>
      <c r="Q81" s="441" t="s">
        <v>593</v>
      </c>
      <c r="R81" s="442" t="s">
        <v>594</v>
      </c>
      <c r="S81" s="443" t="s">
        <v>546</v>
      </c>
      <c r="T81" s="440" t="s">
        <v>545</v>
      </c>
      <c r="U81" s="440" t="s">
        <v>590</v>
      </c>
      <c r="V81" s="440" t="s">
        <v>591</v>
      </c>
      <c r="W81" s="440" t="s">
        <v>592</v>
      </c>
      <c r="X81" s="441" t="s">
        <v>593</v>
      </c>
      <c r="Y81" s="442" t="s">
        <v>594</v>
      </c>
      <c r="Z81" s="443" t="s">
        <v>546</v>
      </c>
      <c r="AA81" s="440" t="s">
        <v>545</v>
      </c>
      <c r="AB81" s="440" t="s">
        <v>590</v>
      </c>
      <c r="AC81" s="440" t="s">
        <v>591</v>
      </c>
      <c r="AD81" s="440" t="s">
        <v>592</v>
      </c>
      <c r="AE81" s="441" t="s">
        <v>593</v>
      </c>
      <c r="AF81" s="503" t="s">
        <v>594</v>
      </c>
      <c r="AG81" s="517" t="s">
        <v>546</v>
      </c>
      <c r="AH81" s="1122"/>
      <c r="AI81" s="1153"/>
      <c r="AJ81" s="1110" t="s">
        <v>630</v>
      </c>
      <c r="AK81" s="1112" t="s">
        <v>731</v>
      </c>
      <c r="AL81" s="1114" t="s">
        <v>710</v>
      </c>
      <c r="AM81" s="1116" t="s">
        <v>711</v>
      </c>
    </row>
    <row r="82" spans="2:39" s="283" customFormat="1" ht="99.95" customHeight="1" x14ac:dyDescent="0.4">
      <c r="B82" s="280" t="s">
        <v>595</v>
      </c>
      <c r="C82" s="309" t="s">
        <v>607</v>
      </c>
      <c r="D82" s="448" t="s">
        <v>607</v>
      </c>
      <c r="E82" s="449" t="s">
        <v>607</v>
      </c>
      <c r="F82" s="446"/>
      <c r="G82" s="446"/>
      <c r="H82" s="446"/>
      <c r="I82" s="446"/>
      <c r="J82" s="447"/>
      <c r="K82" s="448"/>
      <c r="L82" s="449"/>
      <c r="M82" s="475" t="s">
        <v>639</v>
      </c>
      <c r="N82" s="476"/>
      <c r="O82" s="446"/>
      <c r="P82" s="446"/>
      <c r="Q82" s="447"/>
      <c r="R82" s="448"/>
      <c r="S82" s="449"/>
      <c r="T82" s="446"/>
      <c r="U82" s="446"/>
      <c r="V82" s="446"/>
      <c r="W82" s="446"/>
      <c r="X82" s="447"/>
      <c r="Y82" s="448"/>
      <c r="Z82" s="449"/>
      <c r="AA82" s="446"/>
      <c r="AB82" s="446"/>
      <c r="AC82" s="446"/>
      <c r="AD82" s="446"/>
      <c r="AE82" s="447"/>
      <c r="AF82" s="505"/>
      <c r="AG82" s="518"/>
      <c r="AH82" s="1123"/>
      <c r="AI82" s="1154"/>
      <c r="AJ82" s="1111"/>
      <c r="AK82" s="1113"/>
      <c r="AL82" s="1115"/>
      <c r="AM82" s="1117"/>
    </row>
    <row r="83" spans="2:39" s="284" customFormat="1" x14ac:dyDescent="0.4">
      <c r="B83" s="277" t="s">
        <v>597</v>
      </c>
      <c r="C83" s="315"/>
      <c r="D83" s="490"/>
      <c r="E83" s="519"/>
      <c r="F83" s="440" t="s">
        <v>721</v>
      </c>
      <c r="G83" s="440" t="s">
        <v>721</v>
      </c>
      <c r="H83" s="433"/>
      <c r="I83" s="433"/>
      <c r="J83" s="434"/>
      <c r="K83" s="442" t="s">
        <v>721</v>
      </c>
      <c r="L83" s="443" t="s">
        <v>721</v>
      </c>
      <c r="M83" s="444" t="s">
        <v>721</v>
      </c>
      <c r="N83" s="433"/>
      <c r="O83" s="433"/>
      <c r="P83" s="433"/>
      <c r="Q83" s="434"/>
      <c r="R83" s="442" t="s">
        <v>721</v>
      </c>
      <c r="S83" s="443" t="s">
        <v>721</v>
      </c>
      <c r="T83" s="433"/>
      <c r="U83" s="433"/>
      <c r="V83" s="433"/>
      <c r="W83" s="433"/>
      <c r="X83" s="434"/>
      <c r="Y83" s="442" t="s">
        <v>721</v>
      </c>
      <c r="Z83" s="443" t="s">
        <v>721</v>
      </c>
      <c r="AA83" s="433"/>
      <c r="AB83" s="433"/>
      <c r="AC83" s="433"/>
      <c r="AD83" s="433"/>
      <c r="AE83" s="520"/>
      <c r="AF83" s="503" t="s">
        <v>721</v>
      </c>
      <c r="AG83" s="517" t="s">
        <v>721</v>
      </c>
      <c r="AH83" s="452">
        <f>COUNTIF(C83:AG83,"●")</f>
        <v>11</v>
      </c>
      <c r="AI83" s="531">
        <v>28</v>
      </c>
      <c r="AJ83" s="454"/>
      <c r="AK83" s="557"/>
      <c r="AL83" s="456"/>
      <c r="AM83" s="457"/>
    </row>
    <row r="84" spans="2:39" s="284" customFormat="1" ht="19.5" thickBot="1" x14ac:dyDescent="0.45">
      <c r="B84" s="311" t="s">
        <v>632</v>
      </c>
      <c r="C84" s="316"/>
      <c r="D84" s="493"/>
      <c r="E84" s="521"/>
      <c r="F84" s="462"/>
      <c r="G84" s="462"/>
      <c r="H84" s="462"/>
      <c r="I84" s="462"/>
      <c r="J84" s="479"/>
      <c r="K84" s="463"/>
      <c r="L84" s="461"/>
      <c r="M84" s="464"/>
      <c r="N84" s="462"/>
      <c r="O84" s="462"/>
      <c r="P84" s="462"/>
      <c r="Q84" s="479"/>
      <c r="R84" s="463"/>
      <c r="S84" s="461"/>
      <c r="T84" s="462"/>
      <c r="U84" s="462"/>
      <c r="V84" s="462"/>
      <c r="W84" s="462"/>
      <c r="X84" s="479"/>
      <c r="Y84" s="463"/>
      <c r="Z84" s="461"/>
      <c r="AA84" s="462"/>
      <c r="AB84" s="462"/>
      <c r="AC84" s="462"/>
      <c r="AD84" s="462"/>
      <c r="AE84" s="479"/>
      <c r="AF84" s="507"/>
      <c r="AG84" s="522"/>
      <c r="AH84" s="481">
        <f>COUNTIF(C84:AG84,"●")</f>
        <v>0</v>
      </c>
      <c r="AI84" s="533">
        <v>0</v>
      </c>
      <c r="AJ84" s="468"/>
      <c r="AK84" s="558"/>
      <c r="AL84" s="470"/>
      <c r="AM84" s="471"/>
    </row>
    <row r="85" spans="2:39" ht="19.5" thickBot="1" x14ac:dyDescent="0.45"/>
    <row r="86" spans="2:39" ht="13.5" customHeight="1" x14ac:dyDescent="0.4">
      <c r="B86" s="276" t="s">
        <v>585</v>
      </c>
      <c r="C86" s="1140">
        <v>2</v>
      </c>
      <c r="D86" s="1141"/>
      <c r="E86" s="1141"/>
      <c r="F86" s="1141"/>
      <c r="G86" s="1141"/>
      <c r="H86" s="1141"/>
      <c r="I86" s="1141"/>
      <c r="J86" s="1141"/>
      <c r="K86" s="1141"/>
      <c r="L86" s="1141"/>
      <c r="M86" s="1141"/>
      <c r="N86" s="1141"/>
      <c r="O86" s="1141"/>
      <c r="P86" s="1141"/>
      <c r="Q86" s="1141"/>
      <c r="R86" s="1141"/>
      <c r="S86" s="1141"/>
      <c r="T86" s="1141"/>
      <c r="U86" s="1141"/>
      <c r="V86" s="1141"/>
      <c r="W86" s="1141"/>
      <c r="X86" s="1141"/>
      <c r="Y86" s="1141"/>
      <c r="Z86" s="1141"/>
      <c r="AA86" s="1141"/>
      <c r="AB86" s="1141"/>
      <c r="AC86" s="1141"/>
      <c r="AD86" s="1141"/>
      <c r="AE86" s="1141"/>
      <c r="AF86" s="1141"/>
      <c r="AG86" s="1142"/>
      <c r="AH86" s="1121" t="s">
        <v>586</v>
      </c>
      <c r="AI86" s="1152" t="s">
        <v>587</v>
      </c>
      <c r="AJ86" s="1127" t="s">
        <v>629</v>
      </c>
      <c r="AK86" s="1128"/>
      <c r="AL86" s="1129"/>
      <c r="AM86" s="1136" t="s">
        <v>708</v>
      </c>
    </row>
    <row r="87" spans="2:39" ht="13.5" customHeight="1" x14ac:dyDescent="0.4">
      <c r="B87" s="432" t="s">
        <v>709</v>
      </c>
      <c r="C87" s="1143" t="s">
        <v>713</v>
      </c>
      <c r="D87" s="1144"/>
      <c r="E87" s="1144"/>
      <c r="F87" s="1144"/>
      <c r="G87" s="1144"/>
      <c r="H87" s="1104">
        <v>1</v>
      </c>
      <c r="I87" s="1105"/>
      <c r="J87" s="1105"/>
      <c r="K87" s="1105"/>
      <c r="L87" s="1105"/>
      <c r="M87" s="1105"/>
      <c r="N87" s="1106"/>
      <c r="O87" s="1107">
        <v>2</v>
      </c>
      <c r="P87" s="1108"/>
      <c r="Q87" s="1108"/>
      <c r="R87" s="1108"/>
      <c r="S87" s="1108"/>
      <c r="T87" s="1108"/>
      <c r="U87" s="1139"/>
      <c r="V87" s="1104">
        <v>3</v>
      </c>
      <c r="W87" s="1105"/>
      <c r="X87" s="1105"/>
      <c r="Y87" s="1105"/>
      <c r="Z87" s="1105"/>
      <c r="AA87" s="1105"/>
      <c r="AB87" s="1106"/>
      <c r="AC87" s="1107">
        <v>4</v>
      </c>
      <c r="AD87" s="1108"/>
      <c r="AE87" s="1108"/>
      <c r="AF87" s="1108"/>
      <c r="AG87" s="1109"/>
      <c r="AH87" s="1122"/>
      <c r="AI87" s="1153"/>
      <c r="AJ87" s="1130"/>
      <c r="AK87" s="1131"/>
      <c r="AL87" s="1132"/>
      <c r="AM87" s="1137"/>
    </row>
    <row r="88" spans="2:39" x14ac:dyDescent="0.4">
      <c r="B88" s="277" t="s">
        <v>588</v>
      </c>
      <c r="C88" s="287">
        <v>1</v>
      </c>
      <c r="D88" s="433">
        <f t="shared" ref="D88:AD88" si="10">+C88+1</f>
        <v>2</v>
      </c>
      <c r="E88" s="484">
        <f t="shared" si="10"/>
        <v>3</v>
      </c>
      <c r="F88" s="433">
        <f t="shared" si="10"/>
        <v>4</v>
      </c>
      <c r="G88" s="434">
        <f t="shared" si="10"/>
        <v>5</v>
      </c>
      <c r="H88" s="435">
        <f t="shared" si="10"/>
        <v>6</v>
      </c>
      <c r="I88" s="436">
        <f t="shared" si="10"/>
        <v>7</v>
      </c>
      <c r="J88" s="433">
        <f t="shared" si="10"/>
        <v>8</v>
      </c>
      <c r="K88" s="433">
        <f t="shared" si="10"/>
        <v>9</v>
      </c>
      <c r="L88" s="484">
        <f t="shared" si="10"/>
        <v>10</v>
      </c>
      <c r="M88" s="437">
        <f t="shared" si="10"/>
        <v>11</v>
      </c>
      <c r="N88" s="434">
        <f t="shared" si="10"/>
        <v>12</v>
      </c>
      <c r="O88" s="435">
        <f t="shared" si="10"/>
        <v>13</v>
      </c>
      <c r="P88" s="436">
        <f t="shared" si="10"/>
        <v>14</v>
      </c>
      <c r="Q88" s="433">
        <f t="shared" si="10"/>
        <v>15</v>
      </c>
      <c r="R88" s="433">
        <f t="shared" si="10"/>
        <v>16</v>
      </c>
      <c r="S88" s="484">
        <f t="shared" si="10"/>
        <v>17</v>
      </c>
      <c r="T88" s="433">
        <f t="shared" si="10"/>
        <v>18</v>
      </c>
      <c r="U88" s="434">
        <f t="shared" si="10"/>
        <v>19</v>
      </c>
      <c r="V88" s="435">
        <f t="shared" si="10"/>
        <v>20</v>
      </c>
      <c r="W88" s="436">
        <f t="shared" si="10"/>
        <v>21</v>
      </c>
      <c r="X88" s="433">
        <f t="shared" si="10"/>
        <v>22</v>
      </c>
      <c r="Y88" s="437">
        <f t="shared" si="10"/>
        <v>23</v>
      </c>
      <c r="Z88" s="433">
        <f t="shared" si="10"/>
        <v>24</v>
      </c>
      <c r="AA88" s="433">
        <f t="shared" si="10"/>
        <v>25</v>
      </c>
      <c r="AB88" s="434">
        <f t="shared" si="10"/>
        <v>26</v>
      </c>
      <c r="AC88" s="435">
        <f t="shared" si="10"/>
        <v>27</v>
      </c>
      <c r="AD88" s="436">
        <f t="shared" si="10"/>
        <v>28</v>
      </c>
      <c r="AE88" s="523"/>
      <c r="AF88" s="524"/>
      <c r="AG88" s="525"/>
      <c r="AH88" s="1122"/>
      <c r="AI88" s="1153"/>
      <c r="AJ88" s="1133"/>
      <c r="AK88" s="1134"/>
      <c r="AL88" s="1135"/>
      <c r="AM88" s="1137"/>
    </row>
    <row r="89" spans="2:39" x14ac:dyDescent="0.4">
      <c r="B89" s="277" t="s">
        <v>589</v>
      </c>
      <c r="C89" s="439" t="s">
        <v>697</v>
      </c>
      <c r="D89" s="440" t="s">
        <v>590</v>
      </c>
      <c r="E89" s="440" t="s">
        <v>591</v>
      </c>
      <c r="F89" s="440" t="s">
        <v>592</v>
      </c>
      <c r="G89" s="441" t="s">
        <v>593</v>
      </c>
      <c r="H89" s="442" t="s">
        <v>594</v>
      </c>
      <c r="I89" s="443" t="s">
        <v>546</v>
      </c>
      <c r="J89" s="440" t="s">
        <v>545</v>
      </c>
      <c r="K89" s="440" t="s">
        <v>590</v>
      </c>
      <c r="L89" s="440" t="s">
        <v>591</v>
      </c>
      <c r="M89" s="444" t="s">
        <v>592</v>
      </c>
      <c r="N89" s="441" t="s">
        <v>593</v>
      </c>
      <c r="O89" s="442" t="s">
        <v>594</v>
      </c>
      <c r="P89" s="443" t="s">
        <v>546</v>
      </c>
      <c r="Q89" s="440" t="s">
        <v>545</v>
      </c>
      <c r="R89" s="440" t="s">
        <v>590</v>
      </c>
      <c r="S89" s="440" t="s">
        <v>591</v>
      </c>
      <c r="T89" s="440" t="s">
        <v>592</v>
      </c>
      <c r="U89" s="441" t="s">
        <v>593</v>
      </c>
      <c r="V89" s="442" t="s">
        <v>594</v>
      </c>
      <c r="W89" s="443" t="s">
        <v>546</v>
      </c>
      <c r="X89" s="440" t="s">
        <v>545</v>
      </c>
      <c r="Y89" s="444" t="s">
        <v>590</v>
      </c>
      <c r="Z89" s="440" t="s">
        <v>591</v>
      </c>
      <c r="AA89" s="440" t="s">
        <v>592</v>
      </c>
      <c r="AB89" s="441" t="s">
        <v>593</v>
      </c>
      <c r="AC89" s="442" t="s">
        <v>594</v>
      </c>
      <c r="AD89" s="443" t="s">
        <v>546</v>
      </c>
      <c r="AE89" s="526"/>
      <c r="AF89" s="526"/>
      <c r="AG89" s="525"/>
      <c r="AH89" s="1122"/>
      <c r="AI89" s="1153"/>
      <c r="AJ89" s="1110" t="s">
        <v>630</v>
      </c>
      <c r="AK89" s="1112" t="s">
        <v>731</v>
      </c>
      <c r="AL89" s="1114" t="s">
        <v>710</v>
      </c>
      <c r="AM89" s="1116" t="s">
        <v>711</v>
      </c>
    </row>
    <row r="90" spans="2:39" s="283" customFormat="1" ht="99.95" customHeight="1" x14ac:dyDescent="0.4">
      <c r="B90" s="280" t="s">
        <v>595</v>
      </c>
      <c r="C90" s="282"/>
      <c r="D90" s="446"/>
      <c r="E90" s="446"/>
      <c r="F90" s="446"/>
      <c r="G90" s="447"/>
      <c r="H90" s="448"/>
      <c r="I90" s="449"/>
      <c r="J90" s="446"/>
      <c r="K90" s="446"/>
      <c r="L90" s="446"/>
      <c r="M90" s="450" t="s">
        <v>608</v>
      </c>
      <c r="N90" s="447"/>
      <c r="O90" s="482"/>
      <c r="P90" s="541"/>
      <c r="Q90" s="542" t="s">
        <v>616</v>
      </c>
      <c r="R90" s="537"/>
      <c r="S90" s="446"/>
      <c r="T90" s="476"/>
      <c r="U90" s="447"/>
      <c r="V90" s="448"/>
      <c r="W90" s="449"/>
      <c r="X90" s="446"/>
      <c r="Y90" s="450" t="s">
        <v>609</v>
      </c>
      <c r="Z90" s="476"/>
      <c r="AA90" s="446"/>
      <c r="AB90" s="447"/>
      <c r="AC90" s="448"/>
      <c r="AD90" s="449"/>
      <c r="AE90" s="527"/>
      <c r="AF90" s="526"/>
      <c r="AG90" s="528"/>
      <c r="AH90" s="1123"/>
      <c r="AI90" s="1154"/>
      <c r="AJ90" s="1111"/>
      <c r="AK90" s="1113"/>
      <c r="AL90" s="1115"/>
      <c r="AM90" s="1117"/>
    </row>
    <row r="91" spans="2:39" s="284" customFormat="1" x14ac:dyDescent="0.4">
      <c r="B91" s="277" t="s">
        <v>597</v>
      </c>
      <c r="C91" s="287"/>
      <c r="D91" s="433"/>
      <c r="E91" s="433"/>
      <c r="F91" s="433"/>
      <c r="G91" s="434"/>
      <c r="H91" s="442" t="s">
        <v>721</v>
      </c>
      <c r="I91" s="443" t="s">
        <v>721</v>
      </c>
      <c r="J91" s="433"/>
      <c r="K91" s="433"/>
      <c r="L91" s="433"/>
      <c r="M91" s="437"/>
      <c r="N91" s="434"/>
      <c r="O91" s="442" t="s">
        <v>721</v>
      </c>
      <c r="P91" s="443" t="s">
        <v>721</v>
      </c>
      <c r="Q91" s="433"/>
      <c r="R91" s="433"/>
      <c r="S91" s="433"/>
      <c r="T91" s="433"/>
      <c r="U91" s="434"/>
      <c r="V91" s="435"/>
      <c r="W91" s="436"/>
      <c r="X91" s="433"/>
      <c r="Y91" s="437"/>
      <c r="Z91" s="433"/>
      <c r="AA91" s="433"/>
      <c r="AB91" s="434"/>
      <c r="AC91" s="435"/>
      <c r="AD91" s="436"/>
      <c r="AE91" s="526"/>
      <c r="AF91" s="526"/>
      <c r="AG91" s="525"/>
      <c r="AH91" s="452">
        <f>COUNTIF(C91:AG91,"●")</f>
        <v>4</v>
      </c>
      <c r="AI91" s="531">
        <v>15</v>
      </c>
      <c r="AJ91" s="454"/>
      <c r="AK91" s="557"/>
      <c r="AL91" s="456"/>
      <c r="AM91" s="457"/>
    </row>
    <row r="92" spans="2:39" s="284" customFormat="1" ht="19.5" thickBot="1" x14ac:dyDescent="0.45">
      <c r="B92" s="311" t="s">
        <v>632</v>
      </c>
      <c r="C92" s="288"/>
      <c r="D92" s="462"/>
      <c r="E92" s="462"/>
      <c r="F92" s="462"/>
      <c r="G92" s="479"/>
      <c r="H92" s="463"/>
      <c r="I92" s="461"/>
      <c r="J92" s="462"/>
      <c r="K92" s="462"/>
      <c r="L92" s="462"/>
      <c r="M92" s="464"/>
      <c r="N92" s="479"/>
      <c r="O92" s="463"/>
      <c r="P92" s="461"/>
      <c r="Q92" s="462"/>
      <c r="R92" s="462"/>
      <c r="S92" s="462"/>
      <c r="T92" s="462"/>
      <c r="U92" s="479"/>
      <c r="V92" s="463"/>
      <c r="W92" s="461"/>
      <c r="X92" s="462"/>
      <c r="Y92" s="464"/>
      <c r="Z92" s="462"/>
      <c r="AA92" s="462"/>
      <c r="AB92" s="479"/>
      <c r="AC92" s="463"/>
      <c r="AD92" s="461"/>
      <c r="AE92" s="529"/>
      <c r="AF92" s="529"/>
      <c r="AG92" s="530"/>
      <c r="AH92" s="481">
        <f>COUNTIF(C92:AG92,"●")</f>
        <v>0</v>
      </c>
      <c r="AI92" s="533">
        <v>0</v>
      </c>
      <c r="AJ92" s="468"/>
      <c r="AK92" s="558"/>
      <c r="AL92" s="470"/>
      <c r="AM92" s="471"/>
    </row>
    <row r="93" spans="2:39" s="284" customFormat="1" ht="19.5" thickBot="1" x14ac:dyDescent="0.45">
      <c r="B93" s="431"/>
      <c r="C93" s="431"/>
      <c r="D93" s="431"/>
      <c r="E93" s="431"/>
      <c r="F93" s="431"/>
      <c r="G93" s="431"/>
      <c r="H93" s="431"/>
      <c r="I93" s="431"/>
      <c r="J93" s="431"/>
      <c r="K93" s="431"/>
      <c r="L93" s="431"/>
      <c r="M93" s="431"/>
      <c r="N93" s="431"/>
      <c r="O93" s="431"/>
      <c r="P93" s="431"/>
      <c r="Q93" s="431"/>
      <c r="R93" s="431"/>
      <c r="S93" s="431"/>
      <c r="T93" s="431"/>
      <c r="U93" s="431"/>
      <c r="V93" s="431"/>
      <c r="W93" s="431"/>
      <c r="X93" s="431"/>
      <c r="Y93" s="431"/>
      <c r="Z93" s="431"/>
      <c r="AA93" s="431"/>
      <c r="AB93" s="431"/>
      <c r="AC93" s="431"/>
      <c r="AD93" s="431"/>
      <c r="AE93" s="431"/>
      <c r="AF93" s="431"/>
      <c r="AG93" s="431"/>
      <c r="AH93" s="431"/>
      <c r="AI93" s="289"/>
      <c r="AJ93" s="289"/>
      <c r="AK93" s="289"/>
      <c r="AL93" s="289"/>
    </row>
    <row r="94" spans="2:39" ht="13.5" customHeight="1" x14ac:dyDescent="0.4">
      <c r="B94" s="276" t="s">
        <v>585</v>
      </c>
      <c r="C94" s="1118">
        <v>3</v>
      </c>
      <c r="D94" s="1119"/>
      <c r="E94" s="1119"/>
      <c r="F94" s="1119"/>
      <c r="G94" s="1119"/>
      <c r="H94" s="1119"/>
      <c r="I94" s="1119"/>
      <c r="J94" s="1119"/>
      <c r="K94" s="1119"/>
      <c r="L94" s="1119"/>
      <c r="M94" s="1119"/>
      <c r="N94" s="1119"/>
      <c r="O94" s="1119"/>
      <c r="P94" s="1119"/>
      <c r="Q94" s="1119"/>
      <c r="R94" s="1119"/>
      <c r="S94" s="1119"/>
      <c r="T94" s="1119"/>
      <c r="U94" s="1119"/>
      <c r="V94" s="1119"/>
      <c r="W94" s="1119"/>
      <c r="X94" s="1119"/>
      <c r="Y94" s="1119"/>
      <c r="Z94" s="1119"/>
      <c r="AA94" s="1119"/>
      <c r="AB94" s="1119"/>
      <c r="AC94" s="1119"/>
      <c r="AD94" s="1119"/>
      <c r="AE94" s="1119"/>
      <c r="AF94" s="1119"/>
      <c r="AG94" s="1120"/>
      <c r="AH94" s="1121" t="s">
        <v>586</v>
      </c>
      <c r="AI94" s="1152" t="s">
        <v>587</v>
      </c>
      <c r="AJ94" s="1127" t="s">
        <v>629</v>
      </c>
      <c r="AK94" s="1128"/>
      <c r="AL94" s="1129"/>
      <c r="AM94" s="1136" t="s">
        <v>708</v>
      </c>
    </row>
    <row r="95" spans="2:39" ht="13.5" customHeight="1" x14ac:dyDescent="0.4">
      <c r="B95" s="432" t="s">
        <v>709</v>
      </c>
      <c r="C95" s="1155" t="s">
        <v>714</v>
      </c>
      <c r="D95" s="1156"/>
      <c r="E95" s="1156"/>
      <c r="F95" s="1156"/>
      <c r="G95" s="1156"/>
      <c r="H95" s="1104">
        <v>1</v>
      </c>
      <c r="I95" s="1105"/>
      <c r="J95" s="1105"/>
      <c r="K95" s="1105"/>
      <c r="L95" s="1105"/>
      <c r="M95" s="1105"/>
      <c r="N95" s="1106"/>
      <c r="O95" s="1107">
        <v>2</v>
      </c>
      <c r="P95" s="1108"/>
      <c r="Q95" s="1108"/>
      <c r="R95" s="1108"/>
      <c r="S95" s="1108"/>
      <c r="T95" s="1108"/>
      <c r="U95" s="1139"/>
      <c r="V95" s="1104">
        <v>3</v>
      </c>
      <c r="W95" s="1105"/>
      <c r="X95" s="1105"/>
      <c r="Y95" s="1105"/>
      <c r="Z95" s="1105"/>
      <c r="AA95" s="1105"/>
      <c r="AB95" s="1106"/>
      <c r="AC95" s="1107">
        <v>4</v>
      </c>
      <c r="AD95" s="1108"/>
      <c r="AE95" s="1108"/>
      <c r="AF95" s="1108"/>
      <c r="AG95" s="1109"/>
      <c r="AH95" s="1122"/>
      <c r="AI95" s="1153"/>
      <c r="AJ95" s="1130"/>
      <c r="AK95" s="1131"/>
      <c r="AL95" s="1132"/>
      <c r="AM95" s="1137"/>
    </row>
    <row r="96" spans="2:39" x14ac:dyDescent="0.4">
      <c r="B96" s="277" t="s">
        <v>588</v>
      </c>
      <c r="C96" s="287">
        <v>1</v>
      </c>
      <c r="D96" s="433">
        <f t="shared" ref="D96:AG96" si="11">+C96+1</f>
        <v>2</v>
      </c>
      <c r="E96" s="433">
        <f t="shared" si="11"/>
        <v>3</v>
      </c>
      <c r="F96" s="433">
        <f t="shared" si="11"/>
        <v>4</v>
      </c>
      <c r="G96" s="434">
        <f t="shared" si="11"/>
        <v>5</v>
      </c>
      <c r="H96" s="435">
        <f t="shared" si="11"/>
        <v>6</v>
      </c>
      <c r="I96" s="436">
        <f t="shared" si="11"/>
        <v>7</v>
      </c>
      <c r="J96" s="433">
        <f t="shared" si="11"/>
        <v>8</v>
      </c>
      <c r="K96" s="433">
        <f t="shared" si="11"/>
        <v>9</v>
      </c>
      <c r="L96" s="433">
        <f t="shared" si="11"/>
        <v>10</v>
      </c>
      <c r="M96" s="433">
        <f t="shared" si="11"/>
        <v>11</v>
      </c>
      <c r="N96" s="434">
        <f t="shared" si="11"/>
        <v>12</v>
      </c>
      <c r="O96" s="435">
        <f t="shared" si="11"/>
        <v>13</v>
      </c>
      <c r="P96" s="436">
        <f t="shared" si="11"/>
        <v>14</v>
      </c>
      <c r="Q96" s="433">
        <f t="shared" si="11"/>
        <v>15</v>
      </c>
      <c r="R96" s="433">
        <f t="shared" si="11"/>
        <v>16</v>
      </c>
      <c r="S96" s="433">
        <f t="shared" si="11"/>
        <v>17</v>
      </c>
      <c r="T96" s="433">
        <f t="shared" si="11"/>
        <v>18</v>
      </c>
      <c r="U96" s="434">
        <f t="shared" si="11"/>
        <v>19</v>
      </c>
      <c r="V96" s="435">
        <f t="shared" si="11"/>
        <v>20</v>
      </c>
      <c r="W96" s="437">
        <f t="shared" si="11"/>
        <v>21</v>
      </c>
      <c r="X96" s="437">
        <f t="shared" si="11"/>
        <v>22</v>
      </c>
      <c r="Y96" s="433">
        <f t="shared" si="11"/>
        <v>23</v>
      </c>
      <c r="Z96" s="433">
        <f t="shared" si="11"/>
        <v>24</v>
      </c>
      <c r="AA96" s="433">
        <f t="shared" si="11"/>
        <v>25</v>
      </c>
      <c r="AB96" s="434">
        <f t="shared" si="11"/>
        <v>26</v>
      </c>
      <c r="AC96" s="435">
        <f t="shared" si="11"/>
        <v>27</v>
      </c>
      <c r="AD96" s="436">
        <f t="shared" si="11"/>
        <v>28</v>
      </c>
      <c r="AE96" s="433">
        <f t="shared" si="11"/>
        <v>29</v>
      </c>
      <c r="AF96" s="433">
        <f t="shared" si="11"/>
        <v>30</v>
      </c>
      <c r="AG96" s="434">
        <f t="shared" si="11"/>
        <v>31</v>
      </c>
      <c r="AH96" s="1122"/>
      <c r="AI96" s="1153"/>
      <c r="AJ96" s="1133"/>
      <c r="AK96" s="1134"/>
      <c r="AL96" s="1135"/>
      <c r="AM96" s="1137"/>
    </row>
    <row r="97" spans="2:40" x14ac:dyDescent="0.4">
      <c r="B97" s="277" t="s">
        <v>589</v>
      </c>
      <c r="C97" s="439" t="s">
        <v>697</v>
      </c>
      <c r="D97" s="440" t="s">
        <v>590</v>
      </c>
      <c r="E97" s="440" t="s">
        <v>591</v>
      </c>
      <c r="F97" s="440" t="s">
        <v>592</v>
      </c>
      <c r="G97" s="441" t="s">
        <v>593</v>
      </c>
      <c r="H97" s="442" t="s">
        <v>594</v>
      </c>
      <c r="I97" s="443" t="s">
        <v>546</v>
      </c>
      <c r="J97" s="440" t="s">
        <v>545</v>
      </c>
      <c r="K97" s="440" t="s">
        <v>590</v>
      </c>
      <c r="L97" s="440" t="s">
        <v>591</v>
      </c>
      <c r="M97" s="440" t="s">
        <v>592</v>
      </c>
      <c r="N97" s="441" t="s">
        <v>593</v>
      </c>
      <c r="O97" s="442" t="s">
        <v>594</v>
      </c>
      <c r="P97" s="443" t="s">
        <v>546</v>
      </c>
      <c r="Q97" s="440" t="s">
        <v>545</v>
      </c>
      <c r="R97" s="440" t="s">
        <v>590</v>
      </c>
      <c r="S97" s="440" t="s">
        <v>591</v>
      </c>
      <c r="T97" s="440" t="s">
        <v>592</v>
      </c>
      <c r="U97" s="441" t="s">
        <v>593</v>
      </c>
      <c r="V97" s="442" t="s">
        <v>594</v>
      </c>
      <c r="W97" s="444" t="s">
        <v>546</v>
      </c>
      <c r="X97" s="444" t="s">
        <v>545</v>
      </c>
      <c r="Y97" s="440" t="s">
        <v>590</v>
      </c>
      <c r="Z97" s="440" t="s">
        <v>591</v>
      </c>
      <c r="AA97" s="440" t="s">
        <v>592</v>
      </c>
      <c r="AB97" s="441" t="s">
        <v>593</v>
      </c>
      <c r="AC97" s="442" t="s">
        <v>594</v>
      </c>
      <c r="AD97" s="443" t="s">
        <v>546</v>
      </c>
      <c r="AE97" s="440" t="s">
        <v>545</v>
      </c>
      <c r="AF97" s="440" t="s">
        <v>590</v>
      </c>
      <c r="AG97" s="441" t="s">
        <v>591</v>
      </c>
      <c r="AH97" s="1122"/>
      <c r="AI97" s="1153"/>
      <c r="AJ97" s="1110" t="s">
        <v>630</v>
      </c>
      <c r="AK97" s="1112" t="s">
        <v>731</v>
      </c>
      <c r="AL97" s="1114" t="s">
        <v>710</v>
      </c>
      <c r="AM97" s="1116" t="s">
        <v>711</v>
      </c>
    </row>
    <row r="98" spans="2:40" s="283" customFormat="1" ht="99.95" customHeight="1" x14ac:dyDescent="0.4">
      <c r="B98" s="280" t="s">
        <v>595</v>
      </c>
      <c r="C98" s="282"/>
      <c r="D98" s="446"/>
      <c r="E98" s="446"/>
      <c r="F98" s="446"/>
      <c r="G98" s="447"/>
      <c r="H98" s="482"/>
      <c r="I98" s="449"/>
      <c r="J98" s="446"/>
      <c r="K98" s="543"/>
      <c r="L98" s="476" t="s">
        <v>644</v>
      </c>
      <c r="M98" s="537"/>
      <c r="N98" s="447"/>
      <c r="O98" s="448"/>
      <c r="P98" s="449"/>
      <c r="Q98" s="446"/>
      <c r="R98" s="446"/>
      <c r="S98" s="446"/>
      <c r="T98" s="446"/>
      <c r="U98" s="447"/>
      <c r="V98" s="448"/>
      <c r="W98" s="450" t="s">
        <v>610</v>
      </c>
      <c r="X98" s="475" t="s">
        <v>601</v>
      </c>
      <c r="Y98" s="446"/>
      <c r="Z98" s="446"/>
      <c r="AA98" s="446"/>
      <c r="AB98" s="447"/>
      <c r="AC98" s="448"/>
      <c r="AD98" s="449"/>
      <c r="AE98" s="446"/>
      <c r="AF98" s="446"/>
      <c r="AG98" s="447"/>
      <c r="AH98" s="1123"/>
      <c r="AI98" s="1154"/>
      <c r="AJ98" s="1111"/>
      <c r="AK98" s="1113"/>
      <c r="AL98" s="1115"/>
      <c r="AM98" s="1117"/>
    </row>
    <row r="99" spans="2:40" s="284" customFormat="1" x14ac:dyDescent="0.4">
      <c r="B99" s="277" t="s">
        <v>597</v>
      </c>
      <c r="C99" s="287"/>
      <c r="D99" s="433"/>
      <c r="E99" s="433"/>
      <c r="F99" s="433"/>
      <c r="G99" s="434"/>
      <c r="H99" s="435"/>
      <c r="I99" s="436"/>
      <c r="J99" s="433"/>
      <c r="K99" s="433"/>
      <c r="L99" s="433"/>
      <c r="M99" s="433"/>
      <c r="N99" s="434"/>
      <c r="O99" s="435"/>
      <c r="P99" s="436"/>
      <c r="Q99" s="433"/>
      <c r="R99" s="433"/>
      <c r="S99" s="433"/>
      <c r="T99" s="433"/>
      <c r="U99" s="434"/>
      <c r="V99" s="435"/>
      <c r="W99" s="437"/>
      <c r="X99" s="437"/>
      <c r="Y99" s="433"/>
      <c r="Z99" s="433"/>
      <c r="AA99" s="433"/>
      <c r="AB99" s="434"/>
      <c r="AC99" s="435"/>
      <c r="AD99" s="436"/>
      <c r="AE99" s="433"/>
      <c r="AF99" s="433"/>
      <c r="AG99" s="434"/>
      <c r="AH99" s="452">
        <f>COUNTIF(C99:AG99,"●")</f>
        <v>0</v>
      </c>
      <c r="AI99" s="531">
        <v>0</v>
      </c>
      <c r="AJ99" s="454"/>
      <c r="AK99" s="557"/>
      <c r="AL99" s="456"/>
      <c r="AM99" s="457"/>
    </row>
    <row r="100" spans="2:40" s="284" customFormat="1" ht="19.5" thickBot="1" x14ac:dyDescent="0.45">
      <c r="B100" s="311" t="s">
        <v>632</v>
      </c>
      <c r="C100" s="288"/>
      <c r="D100" s="462"/>
      <c r="E100" s="462"/>
      <c r="F100" s="462"/>
      <c r="G100" s="479"/>
      <c r="H100" s="463"/>
      <c r="I100" s="461"/>
      <c r="J100" s="462"/>
      <c r="K100" s="462"/>
      <c r="L100" s="462"/>
      <c r="M100" s="462"/>
      <c r="N100" s="479"/>
      <c r="O100" s="463"/>
      <c r="P100" s="461"/>
      <c r="Q100" s="462"/>
      <c r="R100" s="462"/>
      <c r="S100" s="462"/>
      <c r="T100" s="462"/>
      <c r="U100" s="479"/>
      <c r="V100" s="463"/>
      <c r="W100" s="464"/>
      <c r="X100" s="464"/>
      <c r="Y100" s="462"/>
      <c r="Z100" s="462"/>
      <c r="AA100" s="462"/>
      <c r="AB100" s="479"/>
      <c r="AC100" s="463"/>
      <c r="AD100" s="461"/>
      <c r="AE100" s="462"/>
      <c r="AF100" s="462"/>
      <c r="AG100" s="479"/>
      <c r="AH100" s="481">
        <f>COUNTIF(C100:AG100,"●")</f>
        <v>0</v>
      </c>
      <c r="AI100" s="533">
        <v>0</v>
      </c>
      <c r="AJ100" s="468"/>
      <c r="AK100" s="558"/>
      <c r="AL100" s="470"/>
      <c r="AM100" s="471"/>
    </row>
    <row r="102" spans="2:40" ht="20.100000000000001" customHeight="1" x14ac:dyDescent="0.4">
      <c r="B102" s="290" t="s">
        <v>611</v>
      </c>
      <c r="AF102" s="1100" t="s">
        <v>612</v>
      </c>
      <c r="AG102" s="1100"/>
      <c r="AH102" s="1100"/>
      <c r="AI102" s="1101">
        <f>AH11+AH19+AH27+AH35+AH43+AH51+AH59+AH67+AH75+AH83+AH91+AH99</f>
        <v>77</v>
      </c>
      <c r="AJ102" s="1101"/>
      <c r="AK102" s="1101"/>
    </row>
    <row r="103" spans="2:40" ht="20.100000000000001" customHeight="1" x14ac:dyDescent="0.4">
      <c r="AF103" s="1092" t="s">
        <v>640</v>
      </c>
      <c r="AG103" s="1093"/>
      <c r="AH103" s="1093"/>
      <c r="AI103" s="1101">
        <f>AH12+AH20+AH28+AH36+AH44+AH52+AH60+AH68+AH76+AH84+AH92+AH100</f>
        <v>0</v>
      </c>
      <c r="AJ103" s="1101"/>
      <c r="AK103" s="1101"/>
    </row>
    <row r="104" spans="2:40" ht="20.100000000000001" customHeight="1" x14ac:dyDescent="0.4">
      <c r="AF104" s="317" t="s">
        <v>641</v>
      </c>
    </row>
    <row r="105" spans="2:40" ht="20.100000000000001" customHeight="1" x14ac:dyDescent="0.4">
      <c r="AF105" s="1102" t="s">
        <v>715</v>
      </c>
      <c r="AG105" s="1103"/>
      <c r="AH105" s="1103"/>
      <c r="AI105" s="1101">
        <f>AI11+AI19+AI27+AI35+AI43+AI51+AI59+AI67+AI75+AI83+AI91+AI99</f>
        <v>248</v>
      </c>
      <c r="AJ105" s="1101"/>
      <c r="AK105" s="1101"/>
    </row>
    <row r="106" spans="2:40" ht="20.100000000000001" customHeight="1" x14ac:dyDescent="0.4">
      <c r="AF106" s="1092" t="s">
        <v>716</v>
      </c>
      <c r="AG106" s="1093"/>
      <c r="AH106" s="1093"/>
      <c r="AI106" s="1094">
        <f>AI12+AI20+AI28+AI36+AI44+AI52+AI60+AI68+AI76+AI84+AI92+AI100</f>
        <v>0</v>
      </c>
      <c r="AJ106" s="1094"/>
      <c r="AK106" s="1094"/>
    </row>
    <row r="107" spans="2:40" ht="20.100000000000001" customHeight="1" x14ac:dyDescent="0.4">
      <c r="AF107" s="317" t="s">
        <v>641</v>
      </c>
    </row>
    <row r="108" spans="2:40" ht="20.100000000000001" customHeight="1" x14ac:dyDescent="0.4">
      <c r="B108" s="291"/>
      <c r="AF108" s="1095" t="s">
        <v>717</v>
      </c>
      <c r="AG108" s="1096"/>
      <c r="AH108" s="1096"/>
      <c r="AI108" s="1097">
        <f>ROUNDDOWN(AI102/AI105,3)</f>
        <v>0.31</v>
      </c>
      <c r="AJ108" s="1097"/>
      <c r="AK108" s="1097"/>
    </row>
    <row r="109" spans="2:40" ht="20.100000000000001" customHeight="1" x14ac:dyDescent="0.4">
      <c r="AF109" s="1098" t="s">
        <v>718</v>
      </c>
      <c r="AG109" s="1098"/>
      <c r="AH109" s="1098"/>
      <c r="AI109" s="1099" t="e">
        <f>ROUNDDOWN(AI103/AI106,3)</f>
        <v>#DIV/0!</v>
      </c>
      <c r="AJ109" s="1099"/>
      <c r="AK109" s="1099"/>
    </row>
    <row r="110" spans="2:40" ht="20.100000000000001" customHeight="1" x14ac:dyDescent="0.4">
      <c r="AF110" s="1082"/>
      <c r="AG110" s="1083"/>
      <c r="AH110" s="1083"/>
      <c r="AI110" s="1084"/>
      <c r="AJ110" s="1084"/>
      <c r="AK110" s="1084"/>
    </row>
    <row r="112" spans="2:40" x14ac:dyDescent="0.4">
      <c r="AN112" s="301"/>
    </row>
    <row r="113" spans="3:44" ht="14.25" customHeight="1" x14ac:dyDescent="0.15">
      <c r="C113" s="42"/>
      <c r="D113" s="42"/>
      <c r="E113" s="42"/>
      <c r="F113" s="42"/>
      <c r="G113" s="42"/>
      <c r="H113" s="42"/>
      <c r="I113" s="42"/>
      <c r="R113" s="42"/>
      <c r="AF113" s="1085"/>
      <c r="AG113" s="1086"/>
      <c r="AH113" s="1086"/>
      <c r="AI113" s="1087"/>
      <c r="AJ113" s="1087"/>
      <c r="AK113" s="1087"/>
    </row>
    <row r="114" spans="3:44" ht="14.25" customHeight="1" x14ac:dyDescent="0.15">
      <c r="C114" s="42"/>
      <c r="D114" s="41"/>
      <c r="E114" s="42"/>
      <c r="F114" s="42"/>
      <c r="G114" s="42"/>
      <c r="H114" s="42"/>
      <c r="I114" s="42"/>
      <c r="R114" s="42"/>
      <c r="AF114" s="318"/>
      <c r="AG114" s="318"/>
      <c r="AH114" s="318"/>
      <c r="AI114" s="431"/>
      <c r="AJ114" s="431"/>
      <c r="AK114" s="431"/>
      <c r="AP114" s="1088" t="s">
        <v>613</v>
      </c>
      <c r="AQ114" s="1089"/>
      <c r="AR114" s="1089"/>
    </row>
    <row r="115" spans="3:44" ht="14.25" customHeight="1" x14ac:dyDescent="0.15">
      <c r="C115" s="42"/>
      <c r="D115" s="42"/>
      <c r="E115" s="42"/>
      <c r="F115" s="42"/>
      <c r="G115" s="42"/>
      <c r="H115" s="42"/>
      <c r="I115" s="42"/>
      <c r="R115" s="42"/>
      <c r="AF115" s="1085"/>
      <c r="AG115" s="1086"/>
      <c r="AH115" s="1086"/>
      <c r="AI115" s="1087"/>
      <c r="AJ115" s="1087"/>
      <c r="AK115" s="1087"/>
      <c r="AP115" s="1090" t="s">
        <v>642</v>
      </c>
      <c r="AQ115" s="1091"/>
      <c r="AR115" s="1091"/>
    </row>
    <row r="116" spans="3:44" x14ac:dyDescent="0.15">
      <c r="C116" s="42"/>
      <c r="D116" s="42"/>
      <c r="E116" s="41"/>
      <c r="F116" s="42"/>
      <c r="G116" s="42"/>
      <c r="H116" s="42"/>
      <c r="I116" s="42"/>
      <c r="R116" s="41"/>
      <c r="AN116" s="301"/>
    </row>
    <row r="117" spans="3:44" x14ac:dyDescent="0.15">
      <c r="C117" s="42"/>
      <c r="D117" s="43"/>
      <c r="E117" s="42"/>
      <c r="F117" s="42"/>
      <c r="G117" s="42"/>
      <c r="H117" s="42"/>
      <c r="I117" s="42"/>
      <c r="R117" s="42"/>
    </row>
    <row r="118" spans="3:44" x14ac:dyDescent="0.4">
      <c r="AN118" s="301"/>
    </row>
    <row r="119" spans="3:44" x14ac:dyDescent="0.4">
      <c r="AN119" s="301"/>
    </row>
  </sheetData>
  <mergeCells count="189">
    <mergeCell ref="AL9:AL10"/>
    <mergeCell ref="AM9:AM10"/>
    <mergeCell ref="C14:AG14"/>
    <mergeCell ref="AH14:AH18"/>
    <mergeCell ref="AI14:AI18"/>
    <mergeCell ref="AJ14:AL16"/>
    <mergeCell ref="AM14:AM16"/>
    <mergeCell ref="T1:AB1"/>
    <mergeCell ref="C6:AG6"/>
    <mergeCell ref="AH6:AH10"/>
    <mergeCell ref="AI6:AI10"/>
    <mergeCell ref="AJ6:AL8"/>
    <mergeCell ref="AM6:AM8"/>
    <mergeCell ref="C7:E7"/>
    <mergeCell ref="F7:L7"/>
    <mergeCell ref="M7:S7"/>
    <mergeCell ref="T7:Z7"/>
    <mergeCell ref="D15:J15"/>
    <mergeCell ref="K15:Q15"/>
    <mergeCell ref="R15:X15"/>
    <mergeCell ref="Y15:AE15"/>
    <mergeCell ref="AF15:AG15"/>
    <mergeCell ref="AJ17:AJ18"/>
    <mergeCell ref="AA7:AG7"/>
    <mergeCell ref="AJ9:AJ10"/>
    <mergeCell ref="AK9:AK10"/>
    <mergeCell ref="O23:U23"/>
    <mergeCell ref="V23:AB23"/>
    <mergeCell ref="AC23:AG23"/>
    <mergeCell ref="AJ25:AJ26"/>
    <mergeCell ref="AK25:AK26"/>
    <mergeCell ref="AL25:AL26"/>
    <mergeCell ref="AK17:AK18"/>
    <mergeCell ref="AL17:AL18"/>
    <mergeCell ref="AM17:AM18"/>
    <mergeCell ref="C22:AG22"/>
    <mergeCell ref="AH22:AH26"/>
    <mergeCell ref="AI22:AI26"/>
    <mergeCell ref="AJ22:AL24"/>
    <mergeCell ref="AM22:AM24"/>
    <mergeCell ref="C23:G23"/>
    <mergeCell ref="H23:N23"/>
    <mergeCell ref="AL33:AL34"/>
    <mergeCell ref="AM33:AM34"/>
    <mergeCell ref="C38:AG38"/>
    <mergeCell ref="AH38:AH42"/>
    <mergeCell ref="AI38:AI42"/>
    <mergeCell ref="AJ38:AL40"/>
    <mergeCell ref="AM38:AM40"/>
    <mergeCell ref="AM25:AM26"/>
    <mergeCell ref="C30:AG30"/>
    <mergeCell ref="AH30:AH34"/>
    <mergeCell ref="AI30:AI34"/>
    <mergeCell ref="AJ30:AL32"/>
    <mergeCell ref="AM30:AM32"/>
    <mergeCell ref="C31:E31"/>
    <mergeCell ref="F31:L31"/>
    <mergeCell ref="M31:S31"/>
    <mergeCell ref="T31:Z31"/>
    <mergeCell ref="C39:I39"/>
    <mergeCell ref="J39:P39"/>
    <mergeCell ref="Q39:W39"/>
    <mergeCell ref="X39:AD39"/>
    <mergeCell ref="AE39:AG39"/>
    <mergeCell ref="AJ41:AJ42"/>
    <mergeCell ref="AA31:AG31"/>
    <mergeCell ref="AJ33:AJ34"/>
    <mergeCell ref="AK33:AK34"/>
    <mergeCell ref="N47:T47"/>
    <mergeCell ref="U47:AA47"/>
    <mergeCell ref="AB47:AG47"/>
    <mergeCell ref="AJ49:AJ50"/>
    <mergeCell ref="AK49:AK50"/>
    <mergeCell ref="AL49:AL50"/>
    <mergeCell ref="AK41:AK42"/>
    <mergeCell ref="AL41:AL42"/>
    <mergeCell ref="AM41:AM42"/>
    <mergeCell ref="C46:AG46"/>
    <mergeCell ref="AH46:AH50"/>
    <mergeCell ref="AI46:AI50"/>
    <mergeCell ref="AJ46:AL48"/>
    <mergeCell ref="AM46:AM48"/>
    <mergeCell ref="C47:F47"/>
    <mergeCell ref="G47:M47"/>
    <mergeCell ref="AL57:AL58"/>
    <mergeCell ref="AM57:AM58"/>
    <mergeCell ref="C62:AG62"/>
    <mergeCell ref="AH62:AH66"/>
    <mergeCell ref="AI62:AI66"/>
    <mergeCell ref="AJ62:AL64"/>
    <mergeCell ref="AM62:AM64"/>
    <mergeCell ref="AM49:AM50"/>
    <mergeCell ref="C54:AG54"/>
    <mergeCell ref="AH54:AH58"/>
    <mergeCell ref="AI54:AI58"/>
    <mergeCell ref="AJ54:AL56"/>
    <mergeCell ref="AM54:AM56"/>
    <mergeCell ref="C55:D55"/>
    <mergeCell ref="E55:K55"/>
    <mergeCell ref="L55:R55"/>
    <mergeCell ref="S55:Y55"/>
    <mergeCell ref="C63:H63"/>
    <mergeCell ref="I63:O63"/>
    <mergeCell ref="P63:V63"/>
    <mergeCell ref="W63:AC63"/>
    <mergeCell ref="AD63:AG63"/>
    <mergeCell ref="AJ65:AJ66"/>
    <mergeCell ref="Z55:AF55"/>
    <mergeCell ref="AJ57:AJ58"/>
    <mergeCell ref="AK57:AK58"/>
    <mergeCell ref="N71:T71"/>
    <mergeCell ref="U71:AA71"/>
    <mergeCell ref="AB71:AG71"/>
    <mergeCell ref="AJ73:AJ74"/>
    <mergeCell ref="AK73:AK74"/>
    <mergeCell ref="AL73:AL74"/>
    <mergeCell ref="AK65:AK66"/>
    <mergeCell ref="AL65:AL66"/>
    <mergeCell ref="AM65:AM66"/>
    <mergeCell ref="C70:AG70"/>
    <mergeCell ref="AH70:AH74"/>
    <mergeCell ref="AI70:AI74"/>
    <mergeCell ref="AJ70:AL72"/>
    <mergeCell ref="AM70:AM72"/>
    <mergeCell ref="C71:F71"/>
    <mergeCell ref="G71:M71"/>
    <mergeCell ref="AL81:AL82"/>
    <mergeCell ref="AM81:AM82"/>
    <mergeCell ref="C86:AG86"/>
    <mergeCell ref="AH86:AH90"/>
    <mergeCell ref="AI86:AI90"/>
    <mergeCell ref="AJ86:AL88"/>
    <mergeCell ref="AM86:AM88"/>
    <mergeCell ref="AM73:AM74"/>
    <mergeCell ref="C78:AG78"/>
    <mergeCell ref="AH78:AH82"/>
    <mergeCell ref="AI78:AI82"/>
    <mergeCell ref="AJ78:AL80"/>
    <mergeCell ref="AM78:AM80"/>
    <mergeCell ref="D79:J79"/>
    <mergeCell ref="K79:Q79"/>
    <mergeCell ref="R79:X79"/>
    <mergeCell ref="Y79:AE79"/>
    <mergeCell ref="C87:G87"/>
    <mergeCell ref="H87:N87"/>
    <mergeCell ref="O87:U87"/>
    <mergeCell ref="V87:AB87"/>
    <mergeCell ref="AC87:AG87"/>
    <mergeCell ref="AJ89:AJ90"/>
    <mergeCell ref="AF79:AG79"/>
    <mergeCell ref="AJ81:AJ82"/>
    <mergeCell ref="AK81:AK82"/>
    <mergeCell ref="AK89:AK90"/>
    <mergeCell ref="AL89:AL90"/>
    <mergeCell ref="AM89:AM90"/>
    <mergeCell ref="C94:AG94"/>
    <mergeCell ref="AH94:AH98"/>
    <mergeCell ref="AI94:AI98"/>
    <mergeCell ref="AJ94:AL96"/>
    <mergeCell ref="AM94:AM96"/>
    <mergeCell ref="C95:G95"/>
    <mergeCell ref="H95:N95"/>
    <mergeCell ref="AM97:AM98"/>
    <mergeCell ref="AF102:AH102"/>
    <mergeCell ref="AI102:AK102"/>
    <mergeCell ref="AF103:AH103"/>
    <mergeCell ref="AI103:AK103"/>
    <mergeCell ref="AF105:AH105"/>
    <mergeCell ref="AI105:AK105"/>
    <mergeCell ref="O95:U95"/>
    <mergeCell ref="V95:AB95"/>
    <mergeCell ref="AC95:AG95"/>
    <mergeCell ref="AJ97:AJ98"/>
    <mergeCell ref="AK97:AK98"/>
    <mergeCell ref="AL97:AL98"/>
    <mergeCell ref="AF110:AH110"/>
    <mergeCell ref="AI110:AK110"/>
    <mergeCell ref="AF113:AH113"/>
    <mergeCell ref="AI113:AK113"/>
    <mergeCell ref="AP114:AR114"/>
    <mergeCell ref="AF115:AH115"/>
    <mergeCell ref="AI115:AK115"/>
    <mergeCell ref="AP115:AR115"/>
    <mergeCell ref="AF106:AH106"/>
    <mergeCell ref="AI106:AK106"/>
    <mergeCell ref="AF108:AH108"/>
    <mergeCell ref="AI108:AK108"/>
    <mergeCell ref="AF109:AH109"/>
    <mergeCell ref="AI109:AK109"/>
  </mergeCells>
  <phoneticPr fontId="1"/>
  <dataValidations count="2">
    <dataValidation type="list" allowBlank="1" showInputMessage="1" showErrorMessage="1" sqref="AL11:AM12 AL91:AM92 AL83:AM84 AL75:AM76 AL67:AM68 AL59:AM60 AL51:AM52 AL43:AM44 AL35:AM36 AL19:AM20 AL27:AM28 AL99:AM100">
      <formula1>$AN$12:$AN$14</formula1>
    </dataValidation>
    <dataValidation type="list" allowBlank="1" showInputMessage="1" showErrorMessage="1" sqref="AI113:AK113 AI115:AK115">
      <formula1>$AN$117:$AN$119</formula1>
    </dataValidation>
  </dataValidations>
  <printOptions horizontalCentered="1"/>
  <pageMargins left="0.9055118110236221" right="0.70866141732283472" top="0.9055118110236221" bottom="0.47244094488188981" header="0.31496062992125984" footer="0.31496062992125984"/>
  <pageSetup paperSize="9" scale="54" fitToHeight="0" orientation="portrait" r:id="rId1"/>
  <rowBreaks count="1" manualBreakCount="1">
    <brk id="61" min="1" max="38" man="1"/>
  </rowBreaks>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AR119"/>
  <sheetViews>
    <sheetView view="pageBreakPreview" zoomScale="71" zoomScaleNormal="75" zoomScaleSheetLayoutView="71" workbookViewId="0">
      <selection activeCell="AL1" sqref="AL1"/>
    </sheetView>
  </sheetViews>
  <sheetFormatPr defaultColWidth="9" defaultRowHeight="18.75" x14ac:dyDescent="0.4"/>
  <cols>
    <col min="1" max="1" width="1.5" style="273" customWidth="1"/>
    <col min="2" max="2" width="5.125" style="273" customWidth="1"/>
    <col min="3" max="35" width="4.125" style="273" customWidth="1"/>
    <col min="36" max="38" width="4.125" style="300" customWidth="1"/>
    <col min="39" max="41" width="4.125" style="273" customWidth="1"/>
    <col min="42" max="16384" width="9" style="273"/>
  </cols>
  <sheetData>
    <row r="1" spans="2:40" ht="33.75" thickBot="1" x14ac:dyDescent="0.45">
      <c r="B1" s="272" t="s">
        <v>583</v>
      </c>
      <c r="L1" s="272"/>
      <c r="Q1" s="297"/>
      <c r="R1" s="297"/>
      <c r="S1" s="297"/>
      <c r="T1" s="1166" t="s">
        <v>732</v>
      </c>
      <c r="U1" s="1167"/>
      <c r="V1" s="1167"/>
      <c r="W1" s="1167"/>
      <c r="X1" s="1167"/>
      <c r="Y1" s="1167"/>
      <c r="Z1" s="1167"/>
      <c r="AA1" s="1167"/>
      <c r="AB1" s="1168"/>
      <c r="AC1" s="297"/>
      <c r="AF1" s="272" t="s">
        <v>706</v>
      </c>
    </row>
    <row r="3" spans="2:40" ht="24" x14ac:dyDescent="0.4">
      <c r="B3" s="274" t="s">
        <v>584</v>
      </c>
      <c r="C3" s="275"/>
      <c r="P3" s="274"/>
      <c r="R3" s="274"/>
      <c r="U3" s="274" t="s">
        <v>707</v>
      </c>
      <c r="AN3" s="301"/>
    </row>
    <row r="4" spans="2:40" ht="24" x14ac:dyDescent="0.4">
      <c r="B4" s="275" t="s">
        <v>693</v>
      </c>
      <c r="C4" s="275"/>
      <c r="P4" s="301"/>
      <c r="AN4" s="302"/>
    </row>
    <row r="5" spans="2:40" ht="19.149999999999999" customHeight="1" thickBot="1" x14ac:dyDescent="0.45">
      <c r="B5" s="301" t="s">
        <v>694</v>
      </c>
      <c r="AN5" s="302"/>
    </row>
    <row r="6" spans="2:40" ht="13.5" customHeight="1" x14ac:dyDescent="0.4">
      <c r="B6" s="276" t="s">
        <v>585</v>
      </c>
      <c r="C6" s="1140">
        <v>4</v>
      </c>
      <c r="D6" s="1141"/>
      <c r="E6" s="1141"/>
      <c r="F6" s="1141"/>
      <c r="G6" s="1141"/>
      <c r="H6" s="1141"/>
      <c r="I6" s="1141"/>
      <c r="J6" s="1141"/>
      <c r="K6" s="1141"/>
      <c r="L6" s="1141"/>
      <c r="M6" s="1141"/>
      <c r="N6" s="1141"/>
      <c r="O6" s="1141"/>
      <c r="P6" s="1141"/>
      <c r="Q6" s="1141"/>
      <c r="R6" s="1141"/>
      <c r="S6" s="1141"/>
      <c r="T6" s="1141"/>
      <c r="U6" s="1141"/>
      <c r="V6" s="1141"/>
      <c r="W6" s="1141"/>
      <c r="X6" s="1141"/>
      <c r="Y6" s="1141"/>
      <c r="Z6" s="1141"/>
      <c r="AA6" s="1141"/>
      <c r="AB6" s="1141"/>
      <c r="AC6" s="1141"/>
      <c r="AD6" s="1141"/>
      <c r="AE6" s="1141"/>
      <c r="AF6" s="1141"/>
      <c r="AG6" s="1141"/>
      <c r="AH6" s="1121" t="s">
        <v>586</v>
      </c>
      <c r="AI6" s="1152" t="s">
        <v>587</v>
      </c>
      <c r="AJ6" s="1127" t="s">
        <v>629</v>
      </c>
      <c r="AK6" s="1128"/>
      <c r="AL6" s="1129"/>
      <c r="AM6" s="1136" t="s">
        <v>708</v>
      </c>
      <c r="AN6" s="302"/>
    </row>
    <row r="7" spans="2:40" ht="13.5" customHeight="1" x14ac:dyDescent="0.4">
      <c r="B7" s="432" t="s">
        <v>709</v>
      </c>
      <c r="C7" s="1146">
        <v>1</v>
      </c>
      <c r="D7" s="1144"/>
      <c r="E7" s="1150"/>
      <c r="F7" s="1107">
        <v>2</v>
      </c>
      <c r="G7" s="1108"/>
      <c r="H7" s="1108"/>
      <c r="I7" s="1108"/>
      <c r="J7" s="1108"/>
      <c r="K7" s="1108"/>
      <c r="L7" s="1139"/>
      <c r="M7" s="1146">
        <v>3</v>
      </c>
      <c r="N7" s="1144"/>
      <c r="O7" s="1144"/>
      <c r="P7" s="1144"/>
      <c r="Q7" s="1144"/>
      <c r="R7" s="1144"/>
      <c r="S7" s="1150"/>
      <c r="T7" s="1107">
        <v>4</v>
      </c>
      <c r="U7" s="1108"/>
      <c r="V7" s="1108"/>
      <c r="W7" s="1108"/>
      <c r="X7" s="1108"/>
      <c r="Y7" s="1108"/>
      <c r="Z7" s="1139"/>
      <c r="AA7" s="1146">
        <v>5</v>
      </c>
      <c r="AB7" s="1144"/>
      <c r="AC7" s="1144"/>
      <c r="AD7" s="1144"/>
      <c r="AE7" s="1144"/>
      <c r="AF7" s="1144"/>
      <c r="AG7" s="1147"/>
      <c r="AH7" s="1122"/>
      <c r="AI7" s="1153"/>
      <c r="AJ7" s="1130"/>
      <c r="AK7" s="1131"/>
      <c r="AL7" s="1132"/>
      <c r="AM7" s="1137"/>
      <c r="AN7" s="302"/>
    </row>
    <row r="8" spans="2:40" x14ac:dyDescent="0.4">
      <c r="B8" s="277" t="s">
        <v>588</v>
      </c>
      <c r="C8" s="287">
        <v>1</v>
      </c>
      <c r="D8" s="433">
        <f>+C8+1</f>
        <v>2</v>
      </c>
      <c r="E8" s="434">
        <f t="shared" ref="E8:AE8" si="0">+D8+1</f>
        <v>3</v>
      </c>
      <c r="F8" s="435">
        <f t="shared" si="0"/>
        <v>4</v>
      </c>
      <c r="G8" s="436">
        <f t="shared" si="0"/>
        <v>5</v>
      </c>
      <c r="H8" s="433">
        <f t="shared" si="0"/>
        <v>6</v>
      </c>
      <c r="I8" s="433">
        <f t="shared" si="0"/>
        <v>7</v>
      </c>
      <c r="J8" s="433">
        <f t="shared" si="0"/>
        <v>8</v>
      </c>
      <c r="K8" s="433">
        <f t="shared" si="0"/>
        <v>9</v>
      </c>
      <c r="L8" s="434">
        <f t="shared" si="0"/>
        <v>10</v>
      </c>
      <c r="M8" s="435">
        <f t="shared" si="0"/>
        <v>11</v>
      </c>
      <c r="N8" s="436">
        <f t="shared" si="0"/>
        <v>12</v>
      </c>
      <c r="O8" s="433">
        <f t="shared" si="0"/>
        <v>13</v>
      </c>
      <c r="P8" s="433">
        <f t="shared" si="0"/>
        <v>14</v>
      </c>
      <c r="Q8" s="433">
        <f t="shared" si="0"/>
        <v>15</v>
      </c>
      <c r="R8" s="433">
        <f t="shared" si="0"/>
        <v>16</v>
      </c>
      <c r="S8" s="434">
        <f t="shared" si="0"/>
        <v>17</v>
      </c>
      <c r="T8" s="435">
        <f t="shared" si="0"/>
        <v>18</v>
      </c>
      <c r="U8" s="436">
        <f t="shared" si="0"/>
        <v>19</v>
      </c>
      <c r="V8" s="433">
        <f t="shared" si="0"/>
        <v>20</v>
      </c>
      <c r="W8" s="433">
        <f t="shared" si="0"/>
        <v>21</v>
      </c>
      <c r="X8" s="433">
        <f t="shared" si="0"/>
        <v>22</v>
      </c>
      <c r="Y8" s="433">
        <f t="shared" si="0"/>
        <v>23</v>
      </c>
      <c r="Z8" s="434">
        <f t="shared" si="0"/>
        <v>24</v>
      </c>
      <c r="AA8" s="435">
        <f t="shared" si="0"/>
        <v>25</v>
      </c>
      <c r="AB8" s="436">
        <f t="shared" si="0"/>
        <v>26</v>
      </c>
      <c r="AC8" s="433">
        <f t="shared" si="0"/>
        <v>27</v>
      </c>
      <c r="AD8" s="433">
        <f t="shared" si="0"/>
        <v>28</v>
      </c>
      <c r="AE8" s="437">
        <f t="shared" si="0"/>
        <v>29</v>
      </c>
      <c r="AF8" s="433">
        <f>+AE8+1</f>
        <v>30</v>
      </c>
      <c r="AG8" s="438"/>
      <c r="AH8" s="1122"/>
      <c r="AI8" s="1153"/>
      <c r="AJ8" s="1133"/>
      <c r="AK8" s="1134"/>
      <c r="AL8" s="1135"/>
      <c r="AM8" s="1137"/>
      <c r="AN8" s="302"/>
    </row>
    <row r="9" spans="2:40" x14ac:dyDescent="0.4">
      <c r="B9" s="277" t="s">
        <v>589</v>
      </c>
      <c r="C9" s="439" t="s">
        <v>695</v>
      </c>
      <c r="D9" s="440" t="s">
        <v>592</v>
      </c>
      <c r="E9" s="441" t="s">
        <v>593</v>
      </c>
      <c r="F9" s="442" t="s">
        <v>594</v>
      </c>
      <c r="G9" s="443" t="s">
        <v>546</v>
      </c>
      <c r="H9" s="440" t="s">
        <v>545</v>
      </c>
      <c r="I9" s="440" t="s">
        <v>590</v>
      </c>
      <c r="J9" s="440" t="s">
        <v>591</v>
      </c>
      <c r="K9" s="440" t="s">
        <v>592</v>
      </c>
      <c r="L9" s="441" t="s">
        <v>593</v>
      </c>
      <c r="M9" s="442" t="s">
        <v>594</v>
      </c>
      <c r="N9" s="443" t="s">
        <v>546</v>
      </c>
      <c r="O9" s="440" t="s">
        <v>545</v>
      </c>
      <c r="P9" s="440" t="s">
        <v>590</v>
      </c>
      <c r="Q9" s="440" t="s">
        <v>591</v>
      </c>
      <c r="R9" s="440" t="s">
        <v>592</v>
      </c>
      <c r="S9" s="441" t="s">
        <v>593</v>
      </c>
      <c r="T9" s="442" t="s">
        <v>594</v>
      </c>
      <c r="U9" s="443" t="s">
        <v>546</v>
      </c>
      <c r="V9" s="440" t="s">
        <v>545</v>
      </c>
      <c r="W9" s="440" t="s">
        <v>590</v>
      </c>
      <c r="X9" s="440" t="s">
        <v>591</v>
      </c>
      <c r="Y9" s="440" t="s">
        <v>592</v>
      </c>
      <c r="Z9" s="441" t="s">
        <v>593</v>
      </c>
      <c r="AA9" s="442" t="s">
        <v>594</v>
      </c>
      <c r="AB9" s="443" t="s">
        <v>546</v>
      </c>
      <c r="AC9" s="440" t="s">
        <v>545</v>
      </c>
      <c r="AD9" s="440" t="s">
        <v>590</v>
      </c>
      <c r="AE9" s="444" t="s">
        <v>591</v>
      </c>
      <c r="AF9" s="440" t="s">
        <v>592</v>
      </c>
      <c r="AG9" s="438"/>
      <c r="AH9" s="1122"/>
      <c r="AI9" s="1153"/>
      <c r="AJ9" s="1110" t="s">
        <v>630</v>
      </c>
      <c r="AK9" s="1112" t="s">
        <v>731</v>
      </c>
      <c r="AL9" s="1114" t="s">
        <v>710</v>
      </c>
      <c r="AM9" s="1116" t="s">
        <v>711</v>
      </c>
      <c r="AN9" s="302"/>
    </row>
    <row r="10" spans="2:40" s="283" customFormat="1" ht="99.95" customHeight="1" x14ac:dyDescent="0.4">
      <c r="B10" s="280" t="s">
        <v>595</v>
      </c>
      <c r="C10" s="445"/>
      <c r="D10" s="446"/>
      <c r="E10" s="447"/>
      <c r="F10" s="448"/>
      <c r="G10" s="449"/>
      <c r="H10" s="446"/>
      <c r="I10" s="446"/>
      <c r="J10" s="446"/>
      <c r="K10" s="446"/>
      <c r="L10" s="447"/>
      <c r="M10" s="448"/>
      <c r="N10" s="449"/>
      <c r="O10" s="446"/>
      <c r="P10" s="446"/>
      <c r="Q10" s="446"/>
      <c r="R10" s="446"/>
      <c r="S10" s="447"/>
      <c r="T10" s="448"/>
      <c r="U10" s="449"/>
      <c r="V10" s="446"/>
      <c r="W10" s="446"/>
      <c r="X10" s="446"/>
      <c r="Y10" s="446"/>
      <c r="Z10" s="447"/>
      <c r="AA10" s="448"/>
      <c r="AB10" s="449"/>
      <c r="AC10" s="446"/>
      <c r="AD10" s="446"/>
      <c r="AE10" s="450" t="s">
        <v>596</v>
      </c>
      <c r="AF10" s="446"/>
      <c r="AG10" s="451"/>
      <c r="AH10" s="1123"/>
      <c r="AI10" s="1154"/>
      <c r="AJ10" s="1111"/>
      <c r="AK10" s="1113"/>
      <c r="AL10" s="1115"/>
      <c r="AM10" s="1117"/>
    </row>
    <row r="11" spans="2:40" s="284" customFormat="1" x14ac:dyDescent="0.4">
      <c r="B11" s="277" t="s">
        <v>597</v>
      </c>
      <c r="C11" s="279"/>
      <c r="D11" s="433"/>
      <c r="E11" s="434"/>
      <c r="F11" s="435"/>
      <c r="G11" s="436"/>
      <c r="H11" s="433"/>
      <c r="I11" s="433"/>
      <c r="J11" s="440"/>
      <c r="K11" s="440"/>
      <c r="L11" s="441"/>
      <c r="M11" s="435"/>
      <c r="N11" s="436"/>
      <c r="O11" s="433"/>
      <c r="P11" s="433"/>
      <c r="Q11" s="440"/>
      <c r="R11" s="440"/>
      <c r="S11" s="441"/>
      <c r="T11" s="435"/>
      <c r="U11" s="436"/>
      <c r="V11" s="433"/>
      <c r="W11" s="440"/>
      <c r="X11" s="440"/>
      <c r="Y11" s="440"/>
      <c r="Z11" s="441"/>
      <c r="AA11" s="442"/>
      <c r="AB11" s="436"/>
      <c r="AC11" s="433"/>
      <c r="AD11" s="433"/>
      <c r="AE11" s="437"/>
      <c r="AF11" s="433"/>
      <c r="AG11" s="438"/>
      <c r="AH11" s="452">
        <f>COUNTIF(C11:AG11,"●")</f>
        <v>0</v>
      </c>
      <c r="AI11" s="531">
        <v>0</v>
      </c>
      <c r="AJ11" s="454"/>
      <c r="AK11" s="557"/>
      <c r="AL11" s="456"/>
      <c r="AM11" s="457"/>
      <c r="AN11" s="310" t="s">
        <v>712</v>
      </c>
    </row>
    <row r="12" spans="2:40" s="284" customFormat="1" ht="19.5" thickBot="1" x14ac:dyDescent="0.45">
      <c r="B12" s="311" t="s">
        <v>632</v>
      </c>
      <c r="C12" s="286"/>
      <c r="D12" s="458"/>
      <c r="E12" s="459"/>
      <c r="F12" s="460"/>
      <c r="G12" s="461"/>
      <c r="H12" s="462"/>
      <c r="I12" s="462"/>
      <c r="J12" s="458"/>
      <c r="K12" s="458"/>
      <c r="L12" s="459"/>
      <c r="M12" s="463"/>
      <c r="N12" s="461"/>
      <c r="O12" s="462"/>
      <c r="P12" s="462"/>
      <c r="Q12" s="458"/>
      <c r="R12" s="458"/>
      <c r="S12" s="459"/>
      <c r="T12" s="463"/>
      <c r="U12" s="461"/>
      <c r="V12" s="462"/>
      <c r="W12" s="458"/>
      <c r="X12" s="458"/>
      <c r="Y12" s="458"/>
      <c r="Z12" s="459"/>
      <c r="AA12" s="460"/>
      <c r="AB12" s="461"/>
      <c r="AC12" s="462"/>
      <c r="AD12" s="462"/>
      <c r="AE12" s="464"/>
      <c r="AF12" s="462"/>
      <c r="AG12" s="465"/>
      <c r="AH12" s="466">
        <f>COUNTIF(C12:AG12,"●")</f>
        <v>0</v>
      </c>
      <c r="AI12" s="533">
        <v>0</v>
      </c>
      <c r="AJ12" s="468"/>
      <c r="AK12" s="558"/>
      <c r="AL12" s="470"/>
      <c r="AM12" s="471"/>
      <c r="AN12" s="313"/>
    </row>
    <row r="13" spans="2:40" ht="19.5" thickBot="1" x14ac:dyDescent="0.45">
      <c r="AN13" s="301" t="s">
        <v>633</v>
      </c>
    </row>
    <row r="14" spans="2:40" ht="13.5" customHeight="1" x14ac:dyDescent="0.4">
      <c r="B14" s="276" t="s">
        <v>585</v>
      </c>
      <c r="C14" s="1140">
        <v>5</v>
      </c>
      <c r="D14" s="1141"/>
      <c r="E14" s="1141"/>
      <c r="F14" s="1141"/>
      <c r="G14" s="1141"/>
      <c r="H14" s="1141"/>
      <c r="I14" s="1141"/>
      <c r="J14" s="1141"/>
      <c r="K14" s="1141"/>
      <c r="L14" s="1141"/>
      <c r="M14" s="1141"/>
      <c r="N14" s="1141"/>
      <c r="O14" s="1141"/>
      <c r="P14" s="1141"/>
      <c r="Q14" s="1141"/>
      <c r="R14" s="1141"/>
      <c r="S14" s="1141"/>
      <c r="T14" s="1141"/>
      <c r="U14" s="1141"/>
      <c r="V14" s="1141"/>
      <c r="W14" s="1141"/>
      <c r="X14" s="1141"/>
      <c r="Y14" s="1141"/>
      <c r="Z14" s="1141"/>
      <c r="AA14" s="1141"/>
      <c r="AB14" s="1141"/>
      <c r="AC14" s="1141"/>
      <c r="AD14" s="1141"/>
      <c r="AE14" s="1141"/>
      <c r="AF14" s="1141"/>
      <c r="AG14" s="1145"/>
      <c r="AH14" s="1121" t="s">
        <v>586</v>
      </c>
      <c r="AI14" s="1152" t="s">
        <v>587</v>
      </c>
      <c r="AJ14" s="1127" t="s">
        <v>629</v>
      </c>
      <c r="AK14" s="1128"/>
      <c r="AL14" s="1129"/>
      <c r="AM14" s="1136" t="s">
        <v>708</v>
      </c>
      <c r="AN14" s="301" t="s">
        <v>634</v>
      </c>
    </row>
    <row r="15" spans="2:40" ht="13.5" customHeight="1" x14ac:dyDescent="0.4">
      <c r="B15" s="432" t="s">
        <v>709</v>
      </c>
      <c r="C15" s="306" t="s">
        <v>713</v>
      </c>
      <c r="D15" s="1104">
        <v>1</v>
      </c>
      <c r="E15" s="1105"/>
      <c r="F15" s="1105"/>
      <c r="G15" s="1105"/>
      <c r="H15" s="1105"/>
      <c r="I15" s="1105"/>
      <c r="J15" s="1106"/>
      <c r="K15" s="1107">
        <v>2</v>
      </c>
      <c r="L15" s="1108"/>
      <c r="M15" s="1108"/>
      <c r="N15" s="1108"/>
      <c r="O15" s="1108"/>
      <c r="P15" s="1108"/>
      <c r="Q15" s="1139"/>
      <c r="R15" s="1104">
        <v>3</v>
      </c>
      <c r="S15" s="1105"/>
      <c r="T15" s="1105"/>
      <c r="U15" s="1105"/>
      <c r="V15" s="1105"/>
      <c r="W15" s="1105"/>
      <c r="X15" s="1106"/>
      <c r="Y15" s="1107">
        <v>4</v>
      </c>
      <c r="Z15" s="1108"/>
      <c r="AA15" s="1108"/>
      <c r="AB15" s="1108"/>
      <c r="AC15" s="1108"/>
      <c r="AD15" s="1108"/>
      <c r="AE15" s="1139"/>
      <c r="AF15" s="1105">
        <v>5</v>
      </c>
      <c r="AG15" s="1151"/>
      <c r="AH15" s="1122"/>
      <c r="AI15" s="1153"/>
      <c r="AJ15" s="1130"/>
      <c r="AK15" s="1131"/>
      <c r="AL15" s="1132"/>
      <c r="AM15" s="1137"/>
      <c r="AN15" s="301"/>
    </row>
    <row r="16" spans="2:40" x14ac:dyDescent="0.4">
      <c r="B16" s="277" t="s">
        <v>588</v>
      </c>
      <c r="C16" s="278">
        <v>1</v>
      </c>
      <c r="D16" s="435">
        <f t="shared" ref="D16:AG16" si="1">+C16+1</f>
        <v>2</v>
      </c>
      <c r="E16" s="436">
        <f t="shared" si="1"/>
        <v>3</v>
      </c>
      <c r="F16" s="437">
        <f t="shared" si="1"/>
        <v>4</v>
      </c>
      <c r="G16" s="437">
        <f t="shared" si="1"/>
        <v>5</v>
      </c>
      <c r="H16" s="437">
        <f t="shared" si="1"/>
        <v>6</v>
      </c>
      <c r="I16" s="433">
        <f t="shared" si="1"/>
        <v>7</v>
      </c>
      <c r="J16" s="434">
        <f t="shared" si="1"/>
        <v>8</v>
      </c>
      <c r="K16" s="435">
        <f t="shared" si="1"/>
        <v>9</v>
      </c>
      <c r="L16" s="436">
        <f t="shared" si="1"/>
        <v>10</v>
      </c>
      <c r="M16" s="433">
        <f t="shared" si="1"/>
        <v>11</v>
      </c>
      <c r="N16" s="433">
        <f t="shared" si="1"/>
        <v>12</v>
      </c>
      <c r="O16" s="433">
        <f t="shared" si="1"/>
        <v>13</v>
      </c>
      <c r="P16" s="433">
        <f t="shared" si="1"/>
        <v>14</v>
      </c>
      <c r="Q16" s="434">
        <f t="shared" si="1"/>
        <v>15</v>
      </c>
      <c r="R16" s="435">
        <f t="shared" si="1"/>
        <v>16</v>
      </c>
      <c r="S16" s="436">
        <f t="shared" si="1"/>
        <v>17</v>
      </c>
      <c r="T16" s="433">
        <f t="shared" si="1"/>
        <v>18</v>
      </c>
      <c r="U16" s="433">
        <f t="shared" si="1"/>
        <v>19</v>
      </c>
      <c r="V16" s="433">
        <f t="shared" si="1"/>
        <v>20</v>
      </c>
      <c r="W16" s="433">
        <f t="shared" si="1"/>
        <v>21</v>
      </c>
      <c r="X16" s="434">
        <f t="shared" si="1"/>
        <v>22</v>
      </c>
      <c r="Y16" s="435">
        <f t="shared" si="1"/>
        <v>23</v>
      </c>
      <c r="Z16" s="436">
        <f t="shared" si="1"/>
        <v>24</v>
      </c>
      <c r="AA16" s="433">
        <f t="shared" si="1"/>
        <v>25</v>
      </c>
      <c r="AB16" s="433">
        <f t="shared" si="1"/>
        <v>26</v>
      </c>
      <c r="AC16" s="433">
        <f t="shared" si="1"/>
        <v>27</v>
      </c>
      <c r="AD16" s="433">
        <f t="shared" si="1"/>
        <v>28</v>
      </c>
      <c r="AE16" s="434">
        <f t="shared" si="1"/>
        <v>29</v>
      </c>
      <c r="AF16" s="435">
        <f t="shared" si="1"/>
        <v>30</v>
      </c>
      <c r="AG16" s="473">
        <f t="shared" si="1"/>
        <v>31</v>
      </c>
      <c r="AH16" s="1122"/>
      <c r="AI16" s="1153"/>
      <c r="AJ16" s="1133"/>
      <c r="AK16" s="1134"/>
      <c r="AL16" s="1135"/>
      <c r="AM16" s="1137"/>
    </row>
    <row r="17" spans="2:42" x14ac:dyDescent="0.4">
      <c r="B17" s="277" t="s">
        <v>589</v>
      </c>
      <c r="C17" s="305" t="s">
        <v>696</v>
      </c>
      <c r="D17" s="442" t="s">
        <v>594</v>
      </c>
      <c r="E17" s="443" t="s">
        <v>546</v>
      </c>
      <c r="F17" s="444" t="s">
        <v>545</v>
      </c>
      <c r="G17" s="444" t="s">
        <v>590</v>
      </c>
      <c r="H17" s="444" t="s">
        <v>591</v>
      </c>
      <c r="I17" s="440" t="s">
        <v>592</v>
      </c>
      <c r="J17" s="441" t="s">
        <v>593</v>
      </c>
      <c r="K17" s="442" t="s">
        <v>594</v>
      </c>
      <c r="L17" s="443" t="s">
        <v>546</v>
      </c>
      <c r="M17" s="440" t="s">
        <v>545</v>
      </c>
      <c r="N17" s="440" t="s">
        <v>590</v>
      </c>
      <c r="O17" s="440" t="s">
        <v>591</v>
      </c>
      <c r="P17" s="440" t="s">
        <v>592</v>
      </c>
      <c r="Q17" s="441" t="s">
        <v>593</v>
      </c>
      <c r="R17" s="442" t="s">
        <v>594</v>
      </c>
      <c r="S17" s="443" t="s">
        <v>546</v>
      </c>
      <c r="T17" s="440" t="s">
        <v>545</v>
      </c>
      <c r="U17" s="440" t="s">
        <v>590</v>
      </c>
      <c r="V17" s="440" t="s">
        <v>591</v>
      </c>
      <c r="W17" s="440" t="s">
        <v>592</v>
      </c>
      <c r="X17" s="441" t="s">
        <v>593</v>
      </c>
      <c r="Y17" s="442" t="s">
        <v>594</v>
      </c>
      <c r="Z17" s="443" t="s">
        <v>546</v>
      </c>
      <c r="AA17" s="440" t="s">
        <v>545</v>
      </c>
      <c r="AB17" s="440" t="s">
        <v>590</v>
      </c>
      <c r="AC17" s="440" t="s">
        <v>591</v>
      </c>
      <c r="AD17" s="440" t="s">
        <v>592</v>
      </c>
      <c r="AE17" s="441" t="s">
        <v>593</v>
      </c>
      <c r="AF17" s="442" t="s">
        <v>594</v>
      </c>
      <c r="AG17" s="474" t="s">
        <v>546</v>
      </c>
      <c r="AH17" s="1122"/>
      <c r="AI17" s="1153"/>
      <c r="AJ17" s="1110" t="s">
        <v>630</v>
      </c>
      <c r="AK17" s="1112" t="s">
        <v>731</v>
      </c>
      <c r="AL17" s="1114" t="s">
        <v>710</v>
      </c>
      <c r="AM17" s="1116" t="s">
        <v>711</v>
      </c>
      <c r="AO17" s="301"/>
    </row>
    <row r="18" spans="2:42" s="283" customFormat="1" ht="99.95" customHeight="1" x14ac:dyDescent="0.4">
      <c r="B18" s="280" t="s">
        <v>595</v>
      </c>
      <c r="C18" s="281"/>
      <c r="D18" s="448"/>
      <c r="E18" s="449" t="s">
        <v>598</v>
      </c>
      <c r="F18" s="450" t="s">
        <v>599</v>
      </c>
      <c r="G18" s="450" t="s">
        <v>600</v>
      </c>
      <c r="H18" s="475" t="s">
        <v>601</v>
      </c>
      <c r="I18" s="446"/>
      <c r="J18" s="447"/>
      <c r="K18" s="448"/>
      <c r="L18" s="449"/>
      <c r="M18" s="476" t="s">
        <v>720</v>
      </c>
      <c r="N18" s="476"/>
      <c r="O18" s="446"/>
      <c r="P18" s="446"/>
      <c r="Q18" s="447"/>
      <c r="R18" s="448"/>
      <c r="S18" s="449"/>
      <c r="T18" s="446"/>
      <c r="U18" s="446"/>
      <c r="V18" s="446"/>
      <c r="W18" s="446"/>
      <c r="X18" s="447"/>
      <c r="Y18" s="448"/>
      <c r="Z18" s="535"/>
      <c r="AA18" s="536" t="s">
        <v>614</v>
      </c>
      <c r="AB18" s="537"/>
      <c r="AC18" s="476"/>
      <c r="AD18" s="476"/>
      <c r="AE18" s="447"/>
      <c r="AF18" s="448"/>
      <c r="AG18" s="478"/>
      <c r="AH18" s="1123"/>
      <c r="AI18" s="1154"/>
      <c r="AJ18" s="1111"/>
      <c r="AK18" s="1113"/>
      <c r="AL18" s="1115"/>
      <c r="AM18" s="1117"/>
    </row>
    <row r="19" spans="2:42" s="284" customFormat="1" x14ac:dyDescent="0.4">
      <c r="B19" s="277" t="s">
        <v>597</v>
      </c>
      <c r="C19" s="278"/>
      <c r="D19" s="435"/>
      <c r="E19" s="436"/>
      <c r="F19" s="437"/>
      <c r="G19" s="437"/>
      <c r="H19" s="437"/>
      <c r="I19" s="433"/>
      <c r="J19" s="434"/>
      <c r="K19" s="435"/>
      <c r="L19" s="436"/>
      <c r="M19" s="433"/>
      <c r="N19" s="433"/>
      <c r="O19" s="433"/>
      <c r="P19" s="433"/>
      <c r="Q19" s="434"/>
      <c r="R19" s="435"/>
      <c r="S19" s="436"/>
      <c r="T19" s="433"/>
      <c r="U19" s="433"/>
      <c r="V19" s="433"/>
      <c r="W19" s="433"/>
      <c r="X19" s="434"/>
      <c r="Y19" s="435"/>
      <c r="Z19" s="436"/>
      <c r="AA19" s="433"/>
      <c r="AB19" s="433"/>
      <c r="AC19" s="440"/>
      <c r="AD19" s="440"/>
      <c r="AE19" s="434"/>
      <c r="AF19" s="503" t="s">
        <v>615</v>
      </c>
      <c r="AG19" s="538" t="s">
        <v>721</v>
      </c>
      <c r="AH19" s="452">
        <f>COUNTIF(C19:AG19,"●")</f>
        <v>2</v>
      </c>
      <c r="AI19" s="531">
        <v>7</v>
      </c>
      <c r="AJ19" s="454"/>
      <c r="AK19" s="557"/>
      <c r="AL19" s="456"/>
      <c r="AM19" s="457"/>
    </row>
    <row r="20" spans="2:42" s="284" customFormat="1" ht="19.5" thickBot="1" x14ac:dyDescent="0.45">
      <c r="B20" s="311" t="s">
        <v>632</v>
      </c>
      <c r="C20" s="285"/>
      <c r="D20" s="463"/>
      <c r="E20" s="461"/>
      <c r="F20" s="464"/>
      <c r="G20" s="464"/>
      <c r="H20" s="464"/>
      <c r="I20" s="462"/>
      <c r="J20" s="479"/>
      <c r="K20" s="463"/>
      <c r="L20" s="461"/>
      <c r="M20" s="462"/>
      <c r="N20" s="462"/>
      <c r="O20" s="462"/>
      <c r="P20" s="462"/>
      <c r="Q20" s="479"/>
      <c r="R20" s="463"/>
      <c r="S20" s="461"/>
      <c r="T20" s="462"/>
      <c r="U20" s="462"/>
      <c r="V20" s="462"/>
      <c r="W20" s="462"/>
      <c r="X20" s="479"/>
      <c r="Y20" s="463"/>
      <c r="Z20" s="461"/>
      <c r="AA20" s="462"/>
      <c r="AB20" s="462"/>
      <c r="AC20" s="462"/>
      <c r="AD20" s="462"/>
      <c r="AE20" s="479"/>
      <c r="AF20" s="460" t="s">
        <v>721</v>
      </c>
      <c r="AG20" s="544" t="s">
        <v>721</v>
      </c>
      <c r="AH20" s="481">
        <f>COUNTIF(C20:AG20,"●")</f>
        <v>2</v>
      </c>
      <c r="AI20" s="533">
        <v>7</v>
      </c>
      <c r="AJ20" s="468"/>
      <c r="AK20" s="558"/>
      <c r="AL20" s="470"/>
      <c r="AM20" s="471"/>
    </row>
    <row r="21" spans="2:42" ht="19.5" thickBot="1" x14ac:dyDescent="0.45"/>
    <row r="22" spans="2:42" ht="13.5" customHeight="1" x14ac:dyDescent="0.4">
      <c r="B22" s="276" t="s">
        <v>585</v>
      </c>
      <c r="C22" s="1140">
        <v>6</v>
      </c>
      <c r="D22" s="1141"/>
      <c r="E22" s="1141"/>
      <c r="F22" s="1141"/>
      <c r="G22" s="1141"/>
      <c r="H22" s="1141"/>
      <c r="I22" s="1141"/>
      <c r="J22" s="1141"/>
      <c r="K22" s="1141"/>
      <c r="L22" s="1141"/>
      <c r="M22" s="1141"/>
      <c r="N22" s="1141"/>
      <c r="O22" s="1141"/>
      <c r="P22" s="1141"/>
      <c r="Q22" s="1141"/>
      <c r="R22" s="1141"/>
      <c r="S22" s="1141"/>
      <c r="T22" s="1141"/>
      <c r="U22" s="1141"/>
      <c r="V22" s="1141"/>
      <c r="W22" s="1141"/>
      <c r="X22" s="1141"/>
      <c r="Y22" s="1141"/>
      <c r="Z22" s="1141"/>
      <c r="AA22" s="1141"/>
      <c r="AB22" s="1141"/>
      <c r="AC22" s="1141"/>
      <c r="AD22" s="1141"/>
      <c r="AE22" s="1141"/>
      <c r="AF22" s="1141"/>
      <c r="AG22" s="1145"/>
      <c r="AH22" s="1121" t="s">
        <v>586</v>
      </c>
      <c r="AI22" s="1152" t="s">
        <v>587</v>
      </c>
      <c r="AJ22" s="1127" t="s">
        <v>629</v>
      </c>
      <c r="AK22" s="1128"/>
      <c r="AL22" s="1129"/>
      <c r="AM22" s="1136" t="s">
        <v>708</v>
      </c>
    </row>
    <row r="23" spans="2:42" ht="13.5" customHeight="1" x14ac:dyDescent="0.4">
      <c r="B23" s="432" t="s">
        <v>709</v>
      </c>
      <c r="C23" s="1143" t="s">
        <v>713</v>
      </c>
      <c r="D23" s="1144"/>
      <c r="E23" s="1144"/>
      <c r="F23" s="1144"/>
      <c r="G23" s="1144"/>
      <c r="H23" s="1104">
        <v>1</v>
      </c>
      <c r="I23" s="1105"/>
      <c r="J23" s="1105"/>
      <c r="K23" s="1105"/>
      <c r="L23" s="1105"/>
      <c r="M23" s="1105"/>
      <c r="N23" s="1106"/>
      <c r="O23" s="1107">
        <v>2</v>
      </c>
      <c r="P23" s="1108"/>
      <c r="Q23" s="1108"/>
      <c r="R23" s="1108"/>
      <c r="S23" s="1108"/>
      <c r="T23" s="1108"/>
      <c r="U23" s="1139"/>
      <c r="V23" s="1104">
        <v>3</v>
      </c>
      <c r="W23" s="1105"/>
      <c r="X23" s="1105"/>
      <c r="Y23" s="1105"/>
      <c r="Z23" s="1105"/>
      <c r="AA23" s="1105"/>
      <c r="AB23" s="1106"/>
      <c r="AC23" s="1107">
        <v>4</v>
      </c>
      <c r="AD23" s="1108"/>
      <c r="AE23" s="1108"/>
      <c r="AF23" s="1108"/>
      <c r="AG23" s="1109"/>
      <c r="AH23" s="1122"/>
      <c r="AI23" s="1153"/>
      <c r="AJ23" s="1130"/>
      <c r="AK23" s="1131"/>
      <c r="AL23" s="1132"/>
      <c r="AM23" s="1137"/>
    </row>
    <row r="24" spans="2:42" x14ac:dyDescent="0.4">
      <c r="B24" s="277" t="s">
        <v>588</v>
      </c>
      <c r="C24" s="287">
        <v>1</v>
      </c>
      <c r="D24" s="433">
        <f t="shared" ref="D24:AF24" si="2">+C24+1</f>
        <v>2</v>
      </c>
      <c r="E24" s="433">
        <f t="shared" si="2"/>
        <v>3</v>
      </c>
      <c r="F24" s="433">
        <f t="shared" si="2"/>
        <v>4</v>
      </c>
      <c r="G24" s="434">
        <f t="shared" si="2"/>
        <v>5</v>
      </c>
      <c r="H24" s="435">
        <f t="shared" si="2"/>
        <v>6</v>
      </c>
      <c r="I24" s="436">
        <f t="shared" si="2"/>
        <v>7</v>
      </c>
      <c r="J24" s="433">
        <f t="shared" si="2"/>
        <v>8</v>
      </c>
      <c r="K24" s="433">
        <f t="shared" si="2"/>
        <v>9</v>
      </c>
      <c r="L24" s="433">
        <f t="shared" si="2"/>
        <v>10</v>
      </c>
      <c r="M24" s="433">
        <f t="shared" si="2"/>
        <v>11</v>
      </c>
      <c r="N24" s="434">
        <f t="shared" si="2"/>
        <v>12</v>
      </c>
      <c r="O24" s="435">
        <f t="shared" si="2"/>
        <v>13</v>
      </c>
      <c r="P24" s="436">
        <f t="shared" si="2"/>
        <v>14</v>
      </c>
      <c r="Q24" s="433">
        <f t="shared" si="2"/>
        <v>15</v>
      </c>
      <c r="R24" s="433">
        <f t="shared" si="2"/>
        <v>16</v>
      </c>
      <c r="S24" s="433">
        <f t="shared" si="2"/>
        <v>17</v>
      </c>
      <c r="T24" s="433">
        <f t="shared" si="2"/>
        <v>18</v>
      </c>
      <c r="U24" s="434">
        <f t="shared" si="2"/>
        <v>19</v>
      </c>
      <c r="V24" s="435">
        <f t="shared" si="2"/>
        <v>20</v>
      </c>
      <c r="W24" s="436">
        <f t="shared" si="2"/>
        <v>21</v>
      </c>
      <c r="X24" s="433">
        <f t="shared" si="2"/>
        <v>22</v>
      </c>
      <c r="Y24" s="433">
        <f t="shared" si="2"/>
        <v>23</v>
      </c>
      <c r="Z24" s="433">
        <f t="shared" si="2"/>
        <v>24</v>
      </c>
      <c r="AA24" s="433">
        <f t="shared" si="2"/>
        <v>25</v>
      </c>
      <c r="AB24" s="434">
        <f t="shared" si="2"/>
        <v>26</v>
      </c>
      <c r="AC24" s="435">
        <f t="shared" si="2"/>
        <v>27</v>
      </c>
      <c r="AD24" s="436">
        <f t="shared" si="2"/>
        <v>28</v>
      </c>
      <c r="AE24" s="433">
        <f t="shared" si="2"/>
        <v>29</v>
      </c>
      <c r="AF24" s="433">
        <f t="shared" si="2"/>
        <v>30</v>
      </c>
      <c r="AG24" s="438"/>
      <c r="AH24" s="1122"/>
      <c r="AI24" s="1153"/>
      <c r="AJ24" s="1133"/>
      <c r="AK24" s="1134"/>
      <c r="AL24" s="1135"/>
      <c r="AM24" s="1137"/>
      <c r="AP24" s="301"/>
    </row>
    <row r="25" spans="2:42" x14ac:dyDescent="0.4">
      <c r="B25" s="277" t="s">
        <v>589</v>
      </c>
      <c r="C25" s="439" t="s">
        <v>697</v>
      </c>
      <c r="D25" s="440" t="s">
        <v>590</v>
      </c>
      <c r="E25" s="440" t="s">
        <v>591</v>
      </c>
      <c r="F25" s="440" t="s">
        <v>592</v>
      </c>
      <c r="G25" s="441" t="s">
        <v>593</v>
      </c>
      <c r="H25" s="442" t="s">
        <v>594</v>
      </c>
      <c r="I25" s="443" t="s">
        <v>546</v>
      </c>
      <c r="J25" s="440" t="s">
        <v>545</v>
      </c>
      <c r="K25" s="440" t="s">
        <v>590</v>
      </c>
      <c r="L25" s="440" t="s">
        <v>591</v>
      </c>
      <c r="M25" s="440" t="s">
        <v>592</v>
      </c>
      <c r="N25" s="441" t="s">
        <v>593</v>
      </c>
      <c r="O25" s="442" t="s">
        <v>594</v>
      </c>
      <c r="P25" s="443" t="s">
        <v>546</v>
      </c>
      <c r="Q25" s="440" t="s">
        <v>545</v>
      </c>
      <c r="R25" s="440" t="s">
        <v>590</v>
      </c>
      <c r="S25" s="440" t="s">
        <v>591</v>
      </c>
      <c r="T25" s="440" t="s">
        <v>592</v>
      </c>
      <c r="U25" s="441" t="s">
        <v>593</v>
      </c>
      <c r="V25" s="442" t="s">
        <v>594</v>
      </c>
      <c r="W25" s="443" t="s">
        <v>546</v>
      </c>
      <c r="X25" s="440" t="s">
        <v>545</v>
      </c>
      <c r="Y25" s="440" t="s">
        <v>590</v>
      </c>
      <c r="Z25" s="440" t="s">
        <v>591</v>
      </c>
      <c r="AA25" s="440" t="s">
        <v>592</v>
      </c>
      <c r="AB25" s="441" t="s">
        <v>593</v>
      </c>
      <c r="AC25" s="442" t="s">
        <v>594</v>
      </c>
      <c r="AD25" s="443" t="s">
        <v>546</v>
      </c>
      <c r="AE25" s="440" t="s">
        <v>545</v>
      </c>
      <c r="AF25" s="440" t="s">
        <v>590</v>
      </c>
      <c r="AG25" s="438"/>
      <c r="AH25" s="1122"/>
      <c r="AI25" s="1153"/>
      <c r="AJ25" s="1110" t="s">
        <v>630</v>
      </c>
      <c r="AK25" s="1112" t="s">
        <v>731</v>
      </c>
      <c r="AL25" s="1114" t="s">
        <v>710</v>
      </c>
      <c r="AM25" s="1116" t="s">
        <v>711</v>
      </c>
    </row>
    <row r="26" spans="2:42" s="283" customFormat="1" ht="99.95" customHeight="1" x14ac:dyDescent="0.4">
      <c r="B26" s="280" t="s">
        <v>595</v>
      </c>
      <c r="C26" s="282"/>
      <c r="D26" s="446"/>
      <c r="E26" s="446"/>
      <c r="F26" s="446"/>
      <c r="G26" s="447"/>
      <c r="H26" s="448"/>
      <c r="I26" s="449"/>
      <c r="J26" s="446"/>
      <c r="K26" s="446"/>
      <c r="L26" s="446"/>
      <c r="M26" s="446"/>
      <c r="N26" s="447"/>
      <c r="O26" s="448"/>
      <c r="P26" s="449"/>
      <c r="Q26" s="446"/>
      <c r="R26" s="476" t="s">
        <v>725</v>
      </c>
      <c r="S26" s="446"/>
      <c r="T26" s="446"/>
      <c r="U26" s="447"/>
      <c r="V26" s="448"/>
      <c r="W26" s="449"/>
      <c r="X26" s="446"/>
      <c r="Y26" s="446"/>
      <c r="Z26" s="446"/>
      <c r="AA26" s="446"/>
      <c r="AB26" s="447"/>
      <c r="AC26" s="482"/>
      <c r="AD26" s="449"/>
      <c r="AE26" s="446"/>
      <c r="AF26" s="446"/>
      <c r="AG26" s="483"/>
      <c r="AH26" s="1123"/>
      <c r="AI26" s="1154"/>
      <c r="AJ26" s="1111"/>
      <c r="AK26" s="1113"/>
      <c r="AL26" s="1115"/>
      <c r="AM26" s="1117"/>
    </row>
    <row r="27" spans="2:42" s="284" customFormat="1" ht="13.5" customHeight="1" x14ac:dyDescent="0.4">
      <c r="B27" s="277" t="s">
        <v>597</v>
      </c>
      <c r="C27" s="287"/>
      <c r="D27" s="433"/>
      <c r="E27" s="433"/>
      <c r="F27" s="433"/>
      <c r="G27" s="434"/>
      <c r="H27" s="442" t="s">
        <v>721</v>
      </c>
      <c r="I27" s="443" t="s">
        <v>721</v>
      </c>
      <c r="J27" s="433"/>
      <c r="K27" s="433"/>
      <c r="L27" s="433"/>
      <c r="M27" s="433"/>
      <c r="N27" s="434"/>
      <c r="O27" s="442" t="s">
        <v>721</v>
      </c>
      <c r="P27" s="443" t="s">
        <v>721</v>
      </c>
      <c r="Q27" s="433"/>
      <c r="R27" s="433"/>
      <c r="S27" s="433"/>
      <c r="T27" s="433"/>
      <c r="U27" s="434"/>
      <c r="V27" s="442" t="s">
        <v>721</v>
      </c>
      <c r="W27" s="443" t="s">
        <v>721</v>
      </c>
      <c r="X27" s="433"/>
      <c r="Y27" s="433"/>
      <c r="Z27" s="433"/>
      <c r="AA27" s="433"/>
      <c r="AB27" s="434"/>
      <c r="AC27" s="442" t="s">
        <v>721</v>
      </c>
      <c r="AD27" s="443" t="s">
        <v>721</v>
      </c>
      <c r="AE27" s="433"/>
      <c r="AF27" s="433"/>
      <c r="AG27" s="438"/>
      <c r="AH27" s="452">
        <f>COUNTIF(C27:AG27,"●")</f>
        <v>8</v>
      </c>
      <c r="AI27" s="531">
        <v>30</v>
      </c>
      <c r="AJ27" s="454"/>
      <c r="AK27" s="557"/>
      <c r="AL27" s="456"/>
      <c r="AM27" s="457"/>
    </row>
    <row r="28" spans="2:42" s="284" customFormat="1" ht="19.5" thickBot="1" x14ac:dyDescent="0.45">
      <c r="B28" s="311" t="s">
        <v>632</v>
      </c>
      <c r="C28" s="288"/>
      <c r="D28" s="462"/>
      <c r="E28" s="462"/>
      <c r="F28" s="462"/>
      <c r="G28" s="479"/>
      <c r="H28" s="460" t="s">
        <v>721</v>
      </c>
      <c r="I28" s="545" t="s">
        <v>721</v>
      </c>
      <c r="J28" s="462"/>
      <c r="K28" s="462"/>
      <c r="L28" s="462"/>
      <c r="M28" s="462"/>
      <c r="N28" s="479"/>
      <c r="O28" s="460" t="s">
        <v>721</v>
      </c>
      <c r="P28" s="545" t="s">
        <v>721</v>
      </c>
      <c r="Q28" s="462"/>
      <c r="R28" s="458" t="s">
        <v>721</v>
      </c>
      <c r="S28" s="462"/>
      <c r="T28" s="462"/>
      <c r="U28" s="479"/>
      <c r="V28" s="460" t="s">
        <v>721</v>
      </c>
      <c r="W28" s="545" t="s">
        <v>721</v>
      </c>
      <c r="X28" s="462"/>
      <c r="Y28" s="462"/>
      <c r="Z28" s="462"/>
      <c r="AA28" s="462"/>
      <c r="AB28" s="479"/>
      <c r="AC28" s="460" t="s">
        <v>721</v>
      </c>
      <c r="AD28" s="545" t="s">
        <v>721</v>
      </c>
      <c r="AE28" s="462"/>
      <c r="AF28" s="462"/>
      <c r="AG28" s="465"/>
      <c r="AH28" s="481">
        <f>COUNTIF(C28:AG28,"●")</f>
        <v>9</v>
      </c>
      <c r="AI28" s="533">
        <v>30</v>
      </c>
      <c r="AJ28" s="468"/>
      <c r="AK28" s="558"/>
      <c r="AL28" s="470"/>
      <c r="AM28" s="471"/>
    </row>
    <row r="29" spans="2:42" ht="19.5" thickBot="1" x14ac:dyDescent="0.45"/>
    <row r="30" spans="2:42" ht="13.5" customHeight="1" x14ac:dyDescent="0.4">
      <c r="B30" s="276" t="s">
        <v>585</v>
      </c>
      <c r="C30" s="1118">
        <v>7</v>
      </c>
      <c r="D30" s="1119"/>
      <c r="E30" s="1119"/>
      <c r="F30" s="1119"/>
      <c r="G30" s="1119"/>
      <c r="H30" s="1119"/>
      <c r="I30" s="1119"/>
      <c r="J30" s="1119"/>
      <c r="K30" s="1119"/>
      <c r="L30" s="1119"/>
      <c r="M30" s="1119"/>
      <c r="N30" s="1119"/>
      <c r="O30" s="1119"/>
      <c r="P30" s="1119"/>
      <c r="Q30" s="1119"/>
      <c r="R30" s="1119"/>
      <c r="S30" s="1119"/>
      <c r="T30" s="1119"/>
      <c r="U30" s="1119"/>
      <c r="V30" s="1119"/>
      <c r="W30" s="1119"/>
      <c r="X30" s="1119"/>
      <c r="Y30" s="1119"/>
      <c r="Z30" s="1119"/>
      <c r="AA30" s="1119"/>
      <c r="AB30" s="1119"/>
      <c r="AC30" s="1119"/>
      <c r="AD30" s="1119"/>
      <c r="AE30" s="1119"/>
      <c r="AF30" s="1119"/>
      <c r="AG30" s="1148"/>
      <c r="AH30" s="1121" t="s">
        <v>586</v>
      </c>
      <c r="AI30" s="1152" t="s">
        <v>587</v>
      </c>
      <c r="AJ30" s="1127" t="s">
        <v>629</v>
      </c>
      <c r="AK30" s="1128"/>
      <c r="AL30" s="1129"/>
      <c r="AM30" s="1136" t="s">
        <v>708</v>
      </c>
    </row>
    <row r="31" spans="2:42" ht="13.5" customHeight="1" x14ac:dyDescent="0.4">
      <c r="B31" s="432" t="s">
        <v>709</v>
      </c>
      <c r="C31" s="1155" t="s">
        <v>714</v>
      </c>
      <c r="D31" s="1156"/>
      <c r="E31" s="1156"/>
      <c r="F31" s="1104">
        <v>1</v>
      </c>
      <c r="G31" s="1105"/>
      <c r="H31" s="1105"/>
      <c r="I31" s="1105"/>
      <c r="J31" s="1105"/>
      <c r="K31" s="1105"/>
      <c r="L31" s="1106"/>
      <c r="M31" s="1107">
        <v>2</v>
      </c>
      <c r="N31" s="1108"/>
      <c r="O31" s="1108"/>
      <c r="P31" s="1108"/>
      <c r="Q31" s="1108"/>
      <c r="R31" s="1108"/>
      <c r="S31" s="1139"/>
      <c r="T31" s="1104">
        <v>3</v>
      </c>
      <c r="U31" s="1105"/>
      <c r="V31" s="1105"/>
      <c r="W31" s="1105"/>
      <c r="X31" s="1105"/>
      <c r="Y31" s="1105"/>
      <c r="Z31" s="1106"/>
      <c r="AA31" s="1107">
        <v>4</v>
      </c>
      <c r="AB31" s="1108"/>
      <c r="AC31" s="1108"/>
      <c r="AD31" s="1108"/>
      <c r="AE31" s="1108"/>
      <c r="AF31" s="1108"/>
      <c r="AG31" s="1139"/>
      <c r="AH31" s="1122"/>
      <c r="AI31" s="1153"/>
      <c r="AJ31" s="1130"/>
      <c r="AK31" s="1131"/>
      <c r="AL31" s="1132"/>
      <c r="AM31" s="1137"/>
    </row>
    <row r="32" spans="2:42" x14ac:dyDescent="0.4">
      <c r="B32" s="277" t="s">
        <v>588</v>
      </c>
      <c r="C32" s="279">
        <v>1</v>
      </c>
      <c r="D32" s="433">
        <f t="shared" ref="D32:AG32" si="3">+C32+1</f>
        <v>2</v>
      </c>
      <c r="E32" s="434">
        <f t="shared" si="3"/>
        <v>3</v>
      </c>
      <c r="F32" s="435">
        <f t="shared" si="3"/>
        <v>4</v>
      </c>
      <c r="G32" s="436">
        <f t="shared" si="3"/>
        <v>5</v>
      </c>
      <c r="H32" s="433">
        <f t="shared" si="3"/>
        <v>6</v>
      </c>
      <c r="I32" s="433">
        <f t="shared" si="3"/>
        <v>7</v>
      </c>
      <c r="J32" s="484">
        <f t="shared" si="3"/>
        <v>8</v>
      </c>
      <c r="K32" s="433">
        <f t="shared" si="3"/>
        <v>9</v>
      </c>
      <c r="L32" s="434">
        <f t="shared" si="3"/>
        <v>10</v>
      </c>
      <c r="M32" s="435">
        <f t="shared" si="3"/>
        <v>11</v>
      </c>
      <c r="N32" s="436">
        <f t="shared" si="3"/>
        <v>12</v>
      </c>
      <c r="O32" s="433">
        <f t="shared" si="3"/>
        <v>13</v>
      </c>
      <c r="P32" s="433">
        <f t="shared" si="3"/>
        <v>14</v>
      </c>
      <c r="Q32" s="433">
        <f t="shared" si="3"/>
        <v>15</v>
      </c>
      <c r="R32" s="433">
        <f t="shared" si="3"/>
        <v>16</v>
      </c>
      <c r="S32" s="434">
        <f t="shared" si="3"/>
        <v>17</v>
      </c>
      <c r="T32" s="435">
        <f t="shared" si="3"/>
        <v>18</v>
      </c>
      <c r="U32" s="436">
        <f t="shared" si="3"/>
        <v>19</v>
      </c>
      <c r="V32" s="437">
        <f t="shared" si="3"/>
        <v>20</v>
      </c>
      <c r="W32" s="433">
        <f t="shared" si="3"/>
        <v>21</v>
      </c>
      <c r="X32" s="433">
        <f t="shared" si="3"/>
        <v>22</v>
      </c>
      <c r="Y32" s="433">
        <f t="shared" si="3"/>
        <v>23</v>
      </c>
      <c r="Z32" s="434">
        <f t="shared" si="3"/>
        <v>24</v>
      </c>
      <c r="AA32" s="435">
        <f t="shared" si="3"/>
        <v>25</v>
      </c>
      <c r="AB32" s="436">
        <f t="shared" si="3"/>
        <v>26</v>
      </c>
      <c r="AC32" s="433">
        <f t="shared" si="3"/>
        <v>27</v>
      </c>
      <c r="AD32" s="433">
        <f t="shared" si="3"/>
        <v>28</v>
      </c>
      <c r="AE32" s="433">
        <f t="shared" si="3"/>
        <v>29</v>
      </c>
      <c r="AF32" s="433">
        <f t="shared" si="3"/>
        <v>30</v>
      </c>
      <c r="AG32" s="434">
        <f t="shared" si="3"/>
        <v>31</v>
      </c>
      <c r="AH32" s="1122"/>
      <c r="AI32" s="1153"/>
      <c r="AJ32" s="1133"/>
      <c r="AK32" s="1134"/>
      <c r="AL32" s="1135"/>
      <c r="AM32" s="1137"/>
    </row>
    <row r="33" spans="2:39" x14ac:dyDescent="0.4">
      <c r="B33" s="277" t="s">
        <v>589</v>
      </c>
      <c r="C33" s="485" t="s">
        <v>695</v>
      </c>
      <c r="D33" s="486" t="s">
        <v>592</v>
      </c>
      <c r="E33" s="487" t="s">
        <v>593</v>
      </c>
      <c r="F33" s="442" t="s">
        <v>594</v>
      </c>
      <c r="G33" s="443" t="s">
        <v>546</v>
      </c>
      <c r="H33" s="440" t="s">
        <v>545</v>
      </c>
      <c r="I33" s="486" t="s">
        <v>590</v>
      </c>
      <c r="J33" s="486" t="s">
        <v>591</v>
      </c>
      <c r="K33" s="486" t="s">
        <v>592</v>
      </c>
      <c r="L33" s="487" t="s">
        <v>593</v>
      </c>
      <c r="M33" s="442" t="s">
        <v>594</v>
      </c>
      <c r="N33" s="443" t="s">
        <v>546</v>
      </c>
      <c r="O33" s="440" t="s">
        <v>545</v>
      </c>
      <c r="P33" s="486" t="s">
        <v>590</v>
      </c>
      <c r="Q33" s="486" t="s">
        <v>591</v>
      </c>
      <c r="R33" s="486" t="s">
        <v>592</v>
      </c>
      <c r="S33" s="487" t="s">
        <v>593</v>
      </c>
      <c r="T33" s="442" t="s">
        <v>594</v>
      </c>
      <c r="U33" s="443" t="s">
        <v>546</v>
      </c>
      <c r="V33" s="444" t="s">
        <v>545</v>
      </c>
      <c r="W33" s="440" t="s">
        <v>590</v>
      </c>
      <c r="X33" s="486" t="s">
        <v>591</v>
      </c>
      <c r="Y33" s="486" t="s">
        <v>592</v>
      </c>
      <c r="Z33" s="487" t="s">
        <v>593</v>
      </c>
      <c r="AA33" s="442" t="s">
        <v>594</v>
      </c>
      <c r="AB33" s="443" t="s">
        <v>546</v>
      </c>
      <c r="AC33" s="440" t="s">
        <v>545</v>
      </c>
      <c r="AD33" s="486" t="s">
        <v>590</v>
      </c>
      <c r="AE33" s="486" t="s">
        <v>591</v>
      </c>
      <c r="AF33" s="486" t="s">
        <v>592</v>
      </c>
      <c r="AG33" s="487" t="s">
        <v>593</v>
      </c>
      <c r="AH33" s="1122"/>
      <c r="AI33" s="1153"/>
      <c r="AJ33" s="1110" t="s">
        <v>630</v>
      </c>
      <c r="AK33" s="1112" t="s">
        <v>731</v>
      </c>
      <c r="AL33" s="1114" t="s">
        <v>710</v>
      </c>
      <c r="AM33" s="1116" t="s">
        <v>711</v>
      </c>
    </row>
    <row r="34" spans="2:39" s="283" customFormat="1" ht="99.95" customHeight="1" x14ac:dyDescent="0.4">
      <c r="B34" s="280" t="s">
        <v>595</v>
      </c>
      <c r="C34" s="445"/>
      <c r="D34" s="446"/>
      <c r="E34" s="447"/>
      <c r="F34" s="482"/>
      <c r="G34" s="449"/>
      <c r="H34" s="446"/>
      <c r="I34" s="446"/>
      <c r="J34" s="446"/>
      <c r="K34" s="446"/>
      <c r="L34" s="447"/>
      <c r="M34" s="448"/>
      <c r="N34" s="449"/>
      <c r="O34" s="446"/>
      <c r="P34" s="446"/>
      <c r="Q34" s="446"/>
      <c r="R34" s="446"/>
      <c r="S34" s="447"/>
      <c r="T34" s="448"/>
      <c r="U34" s="449"/>
      <c r="V34" s="475" t="s">
        <v>635</v>
      </c>
      <c r="W34" s="476"/>
      <c r="X34" s="446"/>
      <c r="Y34" s="446"/>
      <c r="Z34" s="447"/>
      <c r="AA34" s="448"/>
      <c r="AB34" s="449"/>
      <c r="AC34" s="446"/>
      <c r="AD34" s="446"/>
      <c r="AE34" s="446"/>
      <c r="AF34" s="446"/>
      <c r="AG34" s="447"/>
      <c r="AH34" s="1123"/>
      <c r="AI34" s="1154"/>
      <c r="AJ34" s="1111"/>
      <c r="AK34" s="1113"/>
      <c r="AL34" s="1115"/>
      <c r="AM34" s="1117"/>
    </row>
    <row r="35" spans="2:39" s="284" customFormat="1" x14ac:dyDescent="0.4">
      <c r="B35" s="277" t="s">
        <v>597</v>
      </c>
      <c r="C35" s="279"/>
      <c r="D35" s="433"/>
      <c r="E35" s="434"/>
      <c r="F35" s="442" t="s">
        <v>721</v>
      </c>
      <c r="G35" s="443" t="s">
        <v>721</v>
      </c>
      <c r="H35" s="433"/>
      <c r="I35" s="433"/>
      <c r="J35" s="433"/>
      <c r="K35" s="433"/>
      <c r="L35" s="434"/>
      <c r="M35" s="442" t="s">
        <v>721</v>
      </c>
      <c r="N35" s="443" t="s">
        <v>721</v>
      </c>
      <c r="O35" s="433"/>
      <c r="P35" s="433"/>
      <c r="Q35" s="433"/>
      <c r="R35" s="433"/>
      <c r="S35" s="434"/>
      <c r="T35" s="442" t="s">
        <v>721</v>
      </c>
      <c r="U35" s="443" t="s">
        <v>721</v>
      </c>
      <c r="V35" s="444" t="s">
        <v>721</v>
      </c>
      <c r="W35" s="433"/>
      <c r="X35" s="433"/>
      <c r="Y35" s="433"/>
      <c r="Z35" s="434"/>
      <c r="AA35" s="442" t="s">
        <v>721</v>
      </c>
      <c r="AB35" s="443" t="s">
        <v>721</v>
      </c>
      <c r="AC35" s="433"/>
      <c r="AD35" s="433"/>
      <c r="AE35" s="433"/>
      <c r="AF35" s="433"/>
      <c r="AG35" s="434"/>
      <c r="AH35" s="452">
        <f>COUNTIF(C35:AG35,"●")</f>
        <v>9</v>
      </c>
      <c r="AI35" s="531">
        <v>31</v>
      </c>
      <c r="AJ35" s="454"/>
      <c r="AK35" s="557"/>
      <c r="AL35" s="456"/>
      <c r="AM35" s="457"/>
    </row>
    <row r="36" spans="2:39" s="284" customFormat="1" ht="19.5" thickBot="1" x14ac:dyDescent="0.45">
      <c r="B36" s="311" t="s">
        <v>632</v>
      </c>
      <c r="C36" s="286"/>
      <c r="D36" s="462"/>
      <c r="E36" s="479"/>
      <c r="F36" s="460" t="s">
        <v>721</v>
      </c>
      <c r="G36" s="545" t="s">
        <v>721</v>
      </c>
      <c r="H36" s="462"/>
      <c r="I36" s="462"/>
      <c r="J36" s="462"/>
      <c r="K36" s="462"/>
      <c r="L36" s="479"/>
      <c r="M36" s="460" t="s">
        <v>721</v>
      </c>
      <c r="N36" s="545" t="s">
        <v>721</v>
      </c>
      <c r="O36" s="462"/>
      <c r="P36" s="462"/>
      <c r="Q36" s="462"/>
      <c r="R36" s="462"/>
      <c r="S36" s="479"/>
      <c r="T36" s="460" t="s">
        <v>721</v>
      </c>
      <c r="U36" s="545" t="s">
        <v>721</v>
      </c>
      <c r="V36" s="546" t="s">
        <v>721</v>
      </c>
      <c r="W36" s="462"/>
      <c r="X36" s="462"/>
      <c r="Y36" s="462"/>
      <c r="Z36" s="479"/>
      <c r="AA36" s="460" t="s">
        <v>721</v>
      </c>
      <c r="AB36" s="545" t="s">
        <v>721</v>
      </c>
      <c r="AC36" s="462"/>
      <c r="AD36" s="462"/>
      <c r="AE36" s="462"/>
      <c r="AF36" s="462"/>
      <c r="AG36" s="479"/>
      <c r="AH36" s="481">
        <f>COUNTIF(C36:AG36,"●")</f>
        <v>9</v>
      </c>
      <c r="AI36" s="533">
        <v>31</v>
      </c>
      <c r="AJ36" s="468"/>
      <c r="AK36" s="558"/>
      <c r="AL36" s="470"/>
      <c r="AM36" s="471"/>
    </row>
    <row r="37" spans="2:39" ht="19.5" thickBot="1" x14ac:dyDescent="0.45"/>
    <row r="38" spans="2:39" ht="13.5" customHeight="1" x14ac:dyDescent="0.4">
      <c r="B38" s="276" t="s">
        <v>585</v>
      </c>
      <c r="C38" s="1140">
        <v>8</v>
      </c>
      <c r="D38" s="1141"/>
      <c r="E38" s="1141"/>
      <c r="F38" s="1141"/>
      <c r="G38" s="1141"/>
      <c r="H38" s="1141"/>
      <c r="I38" s="1141"/>
      <c r="J38" s="1141"/>
      <c r="K38" s="1141"/>
      <c r="L38" s="1141"/>
      <c r="M38" s="1141"/>
      <c r="N38" s="1141"/>
      <c r="O38" s="1141"/>
      <c r="P38" s="1141"/>
      <c r="Q38" s="1141"/>
      <c r="R38" s="1141"/>
      <c r="S38" s="1141"/>
      <c r="T38" s="1141"/>
      <c r="U38" s="1141"/>
      <c r="V38" s="1141"/>
      <c r="W38" s="1141"/>
      <c r="X38" s="1141"/>
      <c r="Y38" s="1141"/>
      <c r="Z38" s="1141"/>
      <c r="AA38" s="1141"/>
      <c r="AB38" s="1141"/>
      <c r="AC38" s="1141"/>
      <c r="AD38" s="1141"/>
      <c r="AE38" s="1141"/>
      <c r="AF38" s="1141"/>
      <c r="AG38" s="1145"/>
      <c r="AH38" s="1121" t="s">
        <v>586</v>
      </c>
      <c r="AI38" s="1152" t="s">
        <v>587</v>
      </c>
      <c r="AJ38" s="1127" t="s">
        <v>629</v>
      </c>
      <c r="AK38" s="1128"/>
      <c r="AL38" s="1129"/>
      <c r="AM38" s="1136" t="s">
        <v>708</v>
      </c>
    </row>
    <row r="39" spans="2:39" ht="13.5" customHeight="1" x14ac:dyDescent="0.4">
      <c r="B39" s="432" t="s">
        <v>709</v>
      </c>
      <c r="C39" s="1146">
        <v>1</v>
      </c>
      <c r="D39" s="1144"/>
      <c r="E39" s="1144"/>
      <c r="F39" s="1144"/>
      <c r="G39" s="1144"/>
      <c r="H39" s="1144"/>
      <c r="I39" s="1144"/>
      <c r="J39" s="1107">
        <v>2</v>
      </c>
      <c r="K39" s="1108"/>
      <c r="L39" s="1108"/>
      <c r="M39" s="1108"/>
      <c r="N39" s="1108"/>
      <c r="O39" s="1108"/>
      <c r="P39" s="1139"/>
      <c r="Q39" s="1146">
        <v>3</v>
      </c>
      <c r="R39" s="1144"/>
      <c r="S39" s="1144"/>
      <c r="T39" s="1144"/>
      <c r="U39" s="1144"/>
      <c r="V39" s="1144"/>
      <c r="W39" s="1150"/>
      <c r="X39" s="1107">
        <v>4</v>
      </c>
      <c r="Y39" s="1108"/>
      <c r="Z39" s="1108"/>
      <c r="AA39" s="1108"/>
      <c r="AB39" s="1108"/>
      <c r="AC39" s="1108"/>
      <c r="AD39" s="1139"/>
      <c r="AE39" s="1146">
        <v>5</v>
      </c>
      <c r="AF39" s="1144"/>
      <c r="AG39" s="1147"/>
      <c r="AH39" s="1122"/>
      <c r="AI39" s="1153"/>
      <c r="AJ39" s="1130"/>
      <c r="AK39" s="1131"/>
      <c r="AL39" s="1132"/>
      <c r="AM39" s="1137"/>
    </row>
    <row r="40" spans="2:39" x14ac:dyDescent="0.4">
      <c r="B40" s="277" t="s">
        <v>588</v>
      </c>
      <c r="C40" s="435">
        <v>1</v>
      </c>
      <c r="D40" s="436">
        <f t="shared" ref="D40:AG40" si="4">+C40+1</f>
        <v>2</v>
      </c>
      <c r="E40" s="433">
        <f t="shared" si="4"/>
        <v>3</v>
      </c>
      <c r="F40" s="433">
        <f t="shared" si="4"/>
        <v>4</v>
      </c>
      <c r="G40" s="433">
        <f t="shared" si="4"/>
        <v>5</v>
      </c>
      <c r="H40" s="433">
        <f t="shared" si="4"/>
        <v>6</v>
      </c>
      <c r="I40" s="434">
        <f t="shared" si="4"/>
        <v>7</v>
      </c>
      <c r="J40" s="435">
        <f t="shared" si="4"/>
        <v>8</v>
      </c>
      <c r="K40" s="436">
        <f t="shared" si="4"/>
        <v>9</v>
      </c>
      <c r="L40" s="433">
        <f t="shared" si="4"/>
        <v>10</v>
      </c>
      <c r="M40" s="437">
        <f t="shared" si="4"/>
        <v>11</v>
      </c>
      <c r="N40" s="433">
        <f t="shared" si="4"/>
        <v>12</v>
      </c>
      <c r="O40" s="433">
        <f t="shared" si="4"/>
        <v>13</v>
      </c>
      <c r="P40" s="434">
        <f t="shared" si="4"/>
        <v>14</v>
      </c>
      <c r="Q40" s="435">
        <f t="shared" si="4"/>
        <v>15</v>
      </c>
      <c r="R40" s="436">
        <f t="shared" si="4"/>
        <v>16</v>
      </c>
      <c r="S40" s="433">
        <f t="shared" si="4"/>
        <v>17</v>
      </c>
      <c r="T40" s="433">
        <f t="shared" si="4"/>
        <v>18</v>
      </c>
      <c r="U40" s="433">
        <f t="shared" si="4"/>
        <v>19</v>
      </c>
      <c r="V40" s="433">
        <f t="shared" si="4"/>
        <v>20</v>
      </c>
      <c r="W40" s="434">
        <f t="shared" si="4"/>
        <v>21</v>
      </c>
      <c r="X40" s="435">
        <f t="shared" si="4"/>
        <v>22</v>
      </c>
      <c r="Y40" s="436">
        <f t="shared" si="4"/>
        <v>23</v>
      </c>
      <c r="Z40" s="433">
        <f t="shared" si="4"/>
        <v>24</v>
      </c>
      <c r="AA40" s="433">
        <f t="shared" si="4"/>
        <v>25</v>
      </c>
      <c r="AB40" s="433">
        <f t="shared" si="4"/>
        <v>26</v>
      </c>
      <c r="AC40" s="433">
        <f t="shared" si="4"/>
        <v>27</v>
      </c>
      <c r="AD40" s="434">
        <f t="shared" si="4"/>
        <v>28</v>
      </c>
      <c r="AE40" s="435">
        <f t="shared" si="4"/>
        <v>29</v>
      </c>
      <c r="AF40" s="436">
        <f t="shared" si="4"/>
        <v>30</v>
      </c>
      <c r="AG40" s="434">
        <f t="shared" si="4"/>
        <v>31</v>
      </c>
      <c r="AH40" s="1122"/>
      <c r="AI40" s="1153"/>
      <c r="AJ40" s="1133"/>
      <c r="AK40" s="1134"/>
      <c r="AL40" s="1135"/>
      <c r="AM40" s="1137"/>
    </row>
    <row r="41" spans="2:39" x14ac:dyDescent="0.4">
      <c r="B41" s="277" t="s">
        <v>589</v>
      </c>
      <c r="C41" s="442" t="s">
        <v>698</v>
      </c>
      <c r="D41" s="443" t="s">
        <v>546</v>
      </c>
      <c r="E41" s="440" t="s">
        <v>545</v>
      </c>
      <c r="F41" s="440" t="s">
        <v>590</v>
      </c>
      <c r="G41" s="440" t="s">
        <v>591</v>
      </c>
      <c r="H41" s="440" t="s">
        <v>592</v>
      </c>
      <c r="I41" s="441" t="s">
        <v>593</v>
      </c>
      <c r="J41" s="442" t="s">
        <v>594</v>
      </c>
      <c r="K41" s="443" t="s">
        <v>546</v>
      </c>
      <c r="L41" s="440" t="s">
        <v>545</v>
      </c>
      <c r="M41" s="444" t="s">
        <v>590</v>
      </c>
      <c r="N41" s="440" t="s">
        <v>591</v>
      </c>
      <c r="O41" s="440" t="s">
        <v>592</v>
      </c>
      <c r="P41" s="441" t="s">
        <v>593</v>
      </c>
      <c r="Q41" s="442" t="s">
        <v>594</v>
      </c>
      <c r="R41" s="443" t="s">
        <v>546</v>
      </c>
      <c r="S41" s="440" t="s">
        <v>545</v>
      </c>
      <c r="T41" s="440" t="s">
        <v>590</v>
      </c>
      <c r="U41" s="440" t="s">
        <v>591</v>
      </c>
      <c r="V41" s="440" t="s">
        <v>592</v>
      </c>
      <c r="W41" s="441" t="s">
        <v>593</v>
      </c>
      <c r="X41" s="442" t="s">
        <v>594</v>
      </c>
      <c r="Y41" s="443" t="s">
        <v>546</v>
      </c>
      <c r="Z41" s="440" t="s">
        <v>545</v>
      </c>
      <c r="AA41" s="440" t="s">
        <v>590</v>
      </c>
      <c r="AB41" s="440" t="s">
        <v>591</v>
      </c>
      <c r="AC41" s="440" t="s">
        <v>592</v>
      </c>
      <c r="AD41" s="441" t="s">
        <v>593</v>
      </c>
      <c r="AE41" s="442" t="s">
        <v>594</v>
      </c>
      <c r="AF41" s="443" t="s">
        <v>546</v>
      </c>
      <c r="AG41" s="441" t="s">
        <v>545</v>
      </c>
      <c r="AH41" s="1122"/>
      <c r="AI41" s="1153"/>
      <c r="AJ41" s="1110" t="s">
        <v>630</v>
      </c>
      <c r="AK41" s="1112" t="s">
        <v>731</v>
      </c>
      <c r="AL41" s="1114" t="s">
        <v>710</v>
      </c>
      <c r="AM41" s="1116" t="s">
        <v>711</v>
      </c>
    </row>
    <row r="42" spans="2:39" s="283" customFormat="1" ht="99.95" customHeight="1" x14ac:dyDescent="0.4">
      <c r="B42" s="280" t="s">
        <v>595</v>
      </c>
      <c r="C42" s="448"/>
      <c r="D42" s="449"/>
      <c r="E42" s="446"/>
      <c r="F42" s="446"/>
      <c r="G42" s="446"/>
      <c r="H42" s="446"/>
      <c r="I42" s="447"/>
      <c r="J42" s="448"/>
      <c r="K42" s="449"/>
      <c r="L42" s="446"/>
      <c r="M42" s="450" t="s">
        <v>602</v>
      </c>
      <c r="N42" s="476"/>
      <c r="O42" s="476" t="s">
        <v>603</v>
      </c>
      <c r="P42" s="447" t="s">
        <v>604</v>
      </c>
      <c r="Q42" s="448" t="s">
        <v>604</v>
      </c>
      <c r="R42" s="449"/>
      <c r="S42" s="446"/>
      <c r="T42" s="446"/>
      <c r="U42" s="446"/>
      <c r="V42" s="446"/>
      <c r="W42" s="447"/>
      <c r="X42" s="448"/>
      <c r="Y42" s="449"/>
      <c r="Z42" s="476"/>
      <c r="AA42" s="446"/>
      <c r="AB42" s="446"/>
      <c r="AC42" s="446"/>
      <c r="AD42" s="447"/>
      <c r="AE42" s="448"/>
      <c r="AF42" s="449"/>
      <c r="AG42" s="447"/>
      <c r="AH42" s="1123"/>
      <c r="AI42" s="1154"/>
      <c r="AJ42" s="1111"/>
      <c r="AK42" s="1113"/>
      <c r="AL42" s="1115"/>
      <c r="AM42" s="1117"/>
    </row>
    <row r="43" spans="2:39" s="284" customFormat="1" x14ac:dyDescent="0.4">
      <c r="B43" s="277" t="s">
        <v>597</v>
      </c>
      <c r="C43" s="442" t="s">
        <v>721</v>
      </c>
      <c r="D43" s="443" t="s">
        <v>721</v>
      </c>
      <c r="E43" s="433"/>
      <c r="F43" s="433"/>
      <c r="G43" s="433"/>
      <c r="H43" s="433"/>
      <c r="I43" s="434"/>
      <c r="J43" s="442" t="s">
        <v>721</v>
      </c>
      <c r="K43" s="443" t="s">
        <v>721</v>
      </c>
      <c r="L43" s="433"/>
      <c r="M43" s="437"/>
      <c r="N43" s="433"/>
      <c r="O43" s="488"/>
      <c r="P43" s="489"/>
      <c r="Q43" s="490"/>
      <c r="R43" s="443" t="s">
        <v>721</v>
      </c>
      <c r="S43" s="433"/>
      <c r="T43" s="433"/>
      <c r="U43" s="433"/>
      <c r="V43" s="433"/>
      <c r="W43" s="434"/>
      <c r="X43" s="442" t="s">
        <v>721</v>
      </c>
      <c r="Y43" s="443" t="s">
        <v>721</v>
      </c>
      <c r="Z43" s="433"/>
      <c r="AA43" s="433"/>
      <c r="AB43" s="433"/>
      <c r="AC43" s="433"/>
      <c r="AD43" s="434"/>
      <c r="AE43" s="442" t="s">
        <v>721</v>
      </c>
      <c r="AF43" s="443" t="s">
        <v>721</v>
      </c>
      <c r="AG43" s="434"/>
      <c r="AH43" s="452">
        <f>COUNTIF(C43:AG43,"●")</f>
        <v>9</v>
      </c>
      <c r="AI43" s="531">
        <v>28</v>
      </c>
      <c r="AJ43" s="454"/>
      <c r="AK43" s="557"/>
      <c r="AL43" s="456"/>
      <c r="AM43" s="457"/>
    </row>
    <row r="44" spans="2:39" s="284" customFormat="1" ht="19.5" thickBot="1" x14ac:dyDescent="0.45">
      <c r="B44" s="311" t="s">
        <v>632</v>
      </c>
      <c r="C44" s="460" t="s">
        <v>721</v>
      </c>
      <c r="D44" s="545" t="s">
        <v>721</v>
      </c>
      <c r="E44" s="462"/>
      <c r="F44" s="462"/>
      <c r="G44" s="462"/>
      <c r="H44" s="462"/>
      <c r="I44" s="479"/>
      <c r="J44" s="460" t="s">
        <v>721</v>
      </c>
      <c r="K44" s="545" t="s">
        <v>721</v>
      </c>
      <c r="L44" s="462"/>
      <c r="M44" s="464"/>
      <c r="N44" s="462"/>
      <c r="O44" s="529"/>
      <c r="P44" s="559"/>
      <c r="Q44" s="560"/>
      <c r="R44" s="545" t="s">
        <v>721</v>
      </c>
      <c r="S44" s="462"/>
      <c r="T44" s="462"/>
      <c r="U44" s="462"/>
      <c r="V44" s="462"/>
      <c r="W44" s="459"/>
      <c r="X44" s="460" t="s">
        <v>721</v>
      </c>
      <c r="Y44" s="545" t="s">
        <v>721</v>
      </c>
      <c r="Z44" s="462"/>
      <c r="AA44" s="462"/>
      <c r="AB44" s="462"/>
      <c r="AC44" s="462"/>
      <c r="AD44" s="479"/>
      <c r="AE44" s="460" t="s">
        <v>721</v>
      </c>
      <c r="AF44" s="545" t="s">
        <v>721</v>
      </c>
      <c r="AG44" s="479"/>
      <c r="AH44" s="481">
        <f>COUNTIF(C44:AG44,"●")</f>
        <v>9</v>
      </c>
      <c r="AI44" s="533">
        <v>28</v>
      </c>
      <c r="AJ44" s="468"/>
      <c r="AK44" s="558"/>
      <c r="AL44" s="470"/>
      <c r="AM44" s="471"/>
    </row>
    <row r="45" spans="2:39" ht="19.5" thickBot="1" x14ac:dyDescent="0.45"/>
    <row r="46" spans="2:39" ht="13.5" customHeight="1" x14ac:dyDescent="0.4">
      <c r="B46" s="276" t="s">
        <v>585</v>
      </c>
      <c r="C46" s="1140">
        <v>9</v>
      </c>
      <c r="D46" s="1141"/>
      <c r="E46" s="1141"/>
      <c r="F46" s="1141"/>
      <c r="G46" s="1141"/>
      <c r="H46" s="1141"/>
      <c r="I46" s="1141"/>
      <c r="J46" s="1141"/>
      <c r="K46" s="1141"/>
      <c r="L46" s="1141"/>
      <c r="M46" s="1141"/>
      <c r="N46" s="1141"/>
      <c r="O46" s="1141"/>
      <c r="P46" s="1141"/>
      <c r="Q46" s="1141"/>
      <c r="R46" s="1141"/>
      <c r="S46" s="1141"/>
      <c r="T46" s="1141"/>
      <c r="U46" s="1141"/>
      <c r="V46" s="1141"/>
      <c r="W46" s="1141"/>
      <c r="X46" s="1141"/>
      <c r="Y46" s="1141"/>
      <c r="Z46" s="1141"/>
      <c r="AA46" s="1141"/>
      <c r="AB46" s="1141"/>
      <c r="AC46" s="1141"/>
      <c r="AD46" s="1141"/>
      <c r="AE46" s="1141"/>
      <c r="AF46" s="1141"/>
      <c r="AG46" s="1145"/>
      <c r="AH46" s="1121" t="s">
        <v>586</v>
      </c>
      <c r="AI46" s="1152" t="s">
        <v>587</v>
      </c>
      <c r="AJ46" s="1127" t="s">
        <v>629</v>
      </c>
      <c r="AK46" s="1128"/>
      <c r="AL46" s="1129"/>
      <c r="AM46" s="1136" t="s">
        <v>708</v>
      </c>
    </row>
    <row r="47" spans="2:39" ht="13.5" customHeight="1" x14ac:dyDescent="0.4">
      <c r="B47" s="432" t="s">
        <v>709</v>
      </c>
      <c r="C47" s="1143" t="s">
        <v>713</v>
      </c>
      <c r="D47" s="1144"/>
      <c r="E47" s="1144"/>
      <c r="F47" s="1144"/>
      <c r="G47" s="1104">
        <v>1</v>
      </c>
      <c r="H47" s="1105"/>
      <c r="I47" s="1105"/>
      <c r="J47" s="1105"/>
      <c r="K47" s="1105"/>
      <c r="L47" s="1105"/>
      <c r="M47" s="1106"/>
      <c r="N47" s="1107">
        <v>2</v>
      </c>
      <c r="O47" s="1108"/>
      <c r="P47" s="1108"/>
      <c r="Q47" s="1108"/>
      <c r="R47" s="1108"/>
      <c r="S47" s="1108"/>
      <c r="T47" s="1139"/>
      <c r="U47" s="1104">
        <v>3</v>
      </c>
      <c r="V47" s="1105"/>
      <c r="W47" s="1105"/>
      <c r="X47" s="1105"/>
      <c r="Y47" s="1105"/>
      <c r="Z47" s="1105"/>
      <c r="AA47" s="1106"/>
      <c r="AB47" s="1107">
        <v>4</v>
      </c>
      <c r="AC47" s="1108"/>
      <c r="AD47" s="1108"/>
      <c r="AE47" s="1108"/>
      <c r="AF47" s="1108"/>
      <c r="AG47" s="1109"/>
      <c r="AH47" s="1122"/>
      <c r="AI47" s="1153"/>
      <c r="AJ47" s="1130"/>
      <c r="AK47" s="1131"/>
      <c r="AL47" s="1132"/>
      <c r="AM47" s="1137"/>
    </row>
    <row r="48" spans="2:39" x14ac:dyDescent="0.4">
      <c r="B48" s="277" t="s">
        <v>588</v>
      </c>
      <c r="C48" s="287">
        <v>1</v>
      </c>
      <c r="D48" s="484">
        <f t="shared" ref="D48:AF48" si="5">+C48+1</f>
        <v>2</v>
      </c>
      <c r="E48" s="433">
        <f t="shared" si="5"/>
        <v>3</v>
      </c>
      <c r="F48" s="434">
        <f t="shared" si="5"/>
        <v>4</v>
      </c>
      <c r="G48" s="435">
        <f t="shared" si="5"/>
        <v>5</v>
      </c>
      <c r="H48" s="436">
        <f t="shared" si="5"/>
        <v>6</v>
      </c>
      <c r="I48" s="433">
        <f t="shared" si="5"/>
        <v>7</v>
      </c>
      <c r="J48" s="433">
        <f t="shared" si="5"/>
        <v>8</v>
      </c>
      <c r="K48" s="433">
        <f t="shared" si="5"/>
        <v>9</v>
      </c>
      <c r="L48" s="433">
        <f t="shared" si="5"/>
        <v>10</v>
      </c>
      <c r="M48" s="434">
        <f t="shared" si="5"/>
        <v>11</v>
      </c>
      <c r="N48" s="435">
        <f t="shared" si="5"/>
        <v>12</v>
      </c>
      <c r="O48" s="436">
        <f t="shared" si="5"/>
        <v>13</v>
      </c>
      <c r="P48" s="433">
        <f t="shared" si="5"/>
        <v>14</v>
      </c>
      <c r="Q48" s="433">
        <f t="shared" si="5"/>
        <v>15</v>
      </c>
      <c r="R48" s="433">
        <f t="shared" si="5"/>
        <v>16</v>
      </c>
      <c r="S48" s="433">
        <f t="shared" si="5"/>
        <v>17</v>
      </c>
      <c r="T48" s="434">
        <f t="shared" si="5"/>
        <v>18</v>
      </c>
      <c r="U48" s="435">
        <f t="shared" si="5"/>
        <v>19</v>
      </c>
      <c r="V48" s="436">
        <f t="shared" si="5"/>
        <v>20</v>
      </c>
      <c r="W48" s="437">
        <f t="shared" si="5"/>
        <v>21</v>
      </c>
      <c r="X48" s="437">
        <f t="shared" si="5"/>
        <v>22</v>
      </c>
      <c r="Y48" s="437">
        <f t="shared" si="5"/>
        <v>23</v>
      </c>
      <c r="Z48" s="433">
        <f t="shared" si="5"/>
        <v>24</v>
      </c>
      <c r="AA48" s="434">
        <f t="shared" si="5"/>
        <v>25</v>
      </c>
      <c r="AB48" s="435">
        <f t="shared" si="5"/>
        <v>26</v>
      </c>
      <c r="AC48" s="436">
        <f t="shared" si="5"/>
        <v>27</v>
      </c>
      <c r="AD48" s="433">
        <f t="shared" si="5"/>
        <v>28</v>
      </c>
      <c r="AE48" s="433">
        <f t="shared" si="5"/>
        <v>29</v>
      </c>
      <c r="AF48" s="484">
        <f t="shared" si="5"/>
        <v>30</v>
      </c>
      <c r="AG48" s="438"/>
      <c r="AH48" s="1122"/>
      <c r="AI48" s="1153"/>
      <c r="AJ48" s="1133"/>
      <c r="AK48" s="1134"/>
      <c r="AL48" s="1135"/>
      <c r="AM48" s="1137"/>
    </row>
    <row r="49" spans="2:39" x14ac:dyDescent="0.4">
      <c r="B49" s="277" t="s">
        <v>589</v>
      </c>
      <c r="C49" s="439" t="s">
        <v>699</v>
      </c>
      <c r="D49" s="440" t="s">
        <v>591</v>
      </c>
      <c r="E49" s="440" t="s">
        <v>592</v>
      </c>
      <c r="F49" s="441" t="s">
        <v>593</v>
      </c>
      <c r="G49" s="442" t="s">
        <v>594</v>
      </c>
      <c r="H49" s="443" t="s">
        <v>546</v>
      </c>
      <c r="I49" s="440" t="s">
        <v>545</v>
      </c>
      <c r="J49" s="440" t="s">
        <v>590</v>
      </c>
      <c r="K49" s="440" t="s">
        <v>591</v>
      </c>
      <c r="L49" s="440" t="s">
        <v>592</v>
      </c>
      <c r="M49" s="441" t="s">
        <v>593</v>
      </c>
      <c r="N49" s="442" t="s">
        <v>594</v>
      </c>
      <c r="O49" s="443" t="s">
        <v>546</v>
      </c>
      <c r="P49" s="440" t="s">
        <v>545</v>
      </c>
      <c r="Q49" s="440" t="s">
        <v>590</v>
      </c>
      <c r="R49" s="440" t="s">
        <v>591</v>
      </c>
      <c r="S49" s="440" t="s">
        <v>592</v>
      </c>
      <c r="T49" s="441" t="s">
        <v>593</v>
      </c>
      <c r="U49" s="442" t="s">
        <v>594</v>
      </c>
      <c r="V49" s="443" t="s">
        <v>546</v>
      </c>
      <c r="W49" s="444" t="s">
        <v>545</v>
      </c>
      <c r="X49" s="444" t="s">
        <v>590</v>
      </c>
      <c r="Y49" s="444" t="s">
        <v>591</v>
      </c>
      <c r="Z49" s="440" t="s">
        <v>592</v>
      </c>
      <c r="AA49" s="441" t="s">
        <v>593</v>
      </c>
      <c r="AB49" s="442" t="s">
        <v>594</v>
      </c>
      <c r="AC49" s="443" t="s">
        <v>546</v>
      </c>
      <c r="AD49" s="440" t="s">
        <v>545</v>
      </c>
      <c r="AE49" s="440" t="s">
        <v>590</v>
      </c>
      <c r="AF49" s="440" t="s">
        <v>591</v>
      </c>
      <c r="AG49" s="438"/>
      <c r="AH49" s="1122"/>
      <c r="AI49" s="1153"/>
      <c r="AJ49" s="1110" t="s">
        <v>630</v>
      </c>
      <c r="AK49" s="1112" t="s">
        <v>731</v>
      </c>
      <c r="AL49" s="1114" t="s">
        <v>710</v>
      </c>
      <c r="AM49" s="1116" t="s">
        <v>711</v>
      </c>
    </row>
    <row r="50" spans="2:39" s="283" customFormat="1" ht="99.95" customHeight="1" x14ac:dyDescent="0.4">
      <c r="B50" s="280" t="s">
        <v>595</v>
      </c>
      <c r="C50" s="282"/>
      <c r="D50" s="446"/>
      <c r="E50" s="446"/>
      <c r="F50" s="447"/>
      <c r="G50" s="448"/>
      <c r="H50" s="449"/>
      <c r="I50" s="446"/>
      <c r="J50" s="446"/>
      <c r="K50" s="446"/>
      <c r="L50" s="446"/>
      <c r="M50" s="447"/>
      <c r="N50" s="448"/>
      <c r="O50" s="449"/>
      <c r="P50" s="446"/>
      <c r="Q50" s="476"/>
      <c r="R50" s="446"/>
      <c r="S50" s="446"/>
      <c r="T50" s="447"/>
      <c r="U50" s="448"/>
      <c r="V50" s="449"/>
      <c r="W50" s="475" t="s">
        <v>636</v>
      </c>
      <c r="X50" s="475" t="s">
        <v>700</v>
      </c>
      <c r="Y50" s="475" t="s">
        <v>637</v>
      </c>
      <c r="Z50" s="446"/>
      <c r="AA50" s="447"/>
      <c r="AB50" s="448"/>
      <c r="AC50" s="449"/>
      <c r="AD50" s="446"/>
      <c r="AE50" s="446"/>
      <c r="AF50" s="494"/>
      <c r="AG50" s="483"/>
      <c r="AH50" s="1123"/>
      <c r="AI50" s="1154"/>
      <c r="AJ50" s="1111"/>
      <c r="AK50" s="1113"/>
      <c r="AL50" s="1115"/>
      <c r="AM50" s="1117"/>
    </row>
    <row r="51" spans="2:39" s="284" customFormat="1" x14ac:dyDescent="0.4">
      <c r="B51" s="277" t="s">
        <v>597</v>
      </c>
      <c r="C51" s="287"/>
      <c r="D51" s="433"/>
      <c r="E51" s="433"/>
      <c r="F51" s="434"/>
      <c r="G51" s="442" t="s">
        <v>721</v>
      </c>
      <c r="H51" s="443" t="s">
        <v>721</v>
      </c>
      <c r="I51" s="433"/>
      <c r="J51" s="433"/>
      <c r="K51" s="433"/>
      <c r="L51" s="433"/>
      <c r="M51" s="434"/>
      <c r="N51" s="442" t="s">
        <v>721</v>
      </c>
      <c r="O51" s="443" t="s">
        <v>721</v>
      </c>
      <c r="P51" s="433"/>
      <c r="Q51" s="433"/>
      <c r="R51" s="433"/>
      <c r="S51" s="433"/>
      <c r="T51" s="434"/>
      <c r="U51" s="442" t="s">
        <v>721</v>
      </c>
      <c r="V51" s="443" t="s">
        <v>721</v>
      </c>
      <c r="W51" s="437"/>
      <c r="X51" s="437"/>
      <c r="Y51" s="437"/>
      <c r="Z51" s="433"/>
      <c r="AA51" s="434"/>
      <c r="AB51" s="442" t="s">
        <v>721</v>
      </c>
      <c r="AC51" s="443" t="s">
        <v>721</v>
      </c>
      <c r="AD51" s="433"/>
      <c r="AE51" s="433"/>
      <c r="AF51" s="484"/>
      <c r="AG51" s="438"/>
      <c r="AH51" s="452">
        <f>COUNTIF(C51:AG51,"●")</f>
        <v>8</v>
      </c>
      <c r="AI51" s="531">
        <v>30</v>
      </c>
      <c r="AJ51" s="454"/>
      <c r="AK51" s="557"/>
      <c r="AL51" s="456"/>
      <c r="AM51" s="457"/>
    </row>
    <row r="52" spans="2:39" s="284" customFormat="1" ht="19.5" thickBot="1" x14ac:dyDescent="0.45">
      <c r="B52" s="311" t="s">
        <v>632</v>
      </c>
      <c r="C52" s="288"/>
      <c r="D52" s="462"/>
      <c r="E52" s="462"/>
      <c r="F52" s="479"/>
      <c r="G52" s="460" t="s">
        <v>721</v>
      </c>
      <c r="H52" s="545" t="s">
        <v>721</v>
      </c>
      <c r="I52" s="462"/>
      <c r="J52" s="462"/>
      <c r="K52" s="462"/>
      <c r="L52" s="462"/>
      <c r="M52" s="479"/>
      <c r="N52" s="460" t="s">
        <v>721</v>
      </c>
      <c r="O52" s="545" t="s">
        <v>721</v>
      </c>
      <c r="P52" s="462"/>
      <c r="Q52" s="462"/>
      <c r="R52" s="462"/>
      <c r="S52" s="462"/>
      <c r="T52" s="479"/>
      <c r="U52" s="460" t="s">
        <v>721</v>
      </c>
      <c r="V52" s="545" t="s">
        <v>721</v>
      </c>
      <c r="W52" s="464"/>
      <c r="X52" s="464"/>
      <c r="Y52" s="464"/>
      <c r="Z52" s="462"/>
      <c r="AA52" s="479"/>
      <c r="AB52" s="460" t="s">
        <v>721</v>
      </c>
      <c r="AC52" s="545" t="s">
        <v>721</v>
      </c>
      <c r="AD52" s="462"/>
      <c r="AE52" s="462"/>
      <c r="AF52" s="495"/>
      <c r="AG52" s="465"/>
      <c r="AH52" s="481">
        <f>COUNTIF(C52:AG52,"●")</f>
        <v>8</v>
      </c>
      <c r="AI52" s="533">
        <v>30</v>
      </c>
      <c r="AJ52" s="468"/>
      <c r="AK52" s="558"/>
      <c r="AL52" s="470"/>
      <c r="AM52" s="471"/>
    </row>
    <row r="53" spans="2:39" ht="19.5" thickBot="1" x14ac:dyDescent="0.45"/>
    <row r="54" spans="2:39" ht="13.5" customHeight="1" x14ac:dyDescent="0.4">
      <c r="B54" s="276" t="s">
        <v>585</v>
      </c>
      <c r="C54" s="1140">
        <v>10</v>
      </c>
      <c r="D54" s="1141"/>
      <c r="E54" s="1141"/>
      <c r="F54" s="1141"/>
      <c r="G54" s="1141"/>
      <c r="H54" s="1141"/>
      <c r="I54" s="1141"/>
      <c r="J54" s="1141"/>
      <c r="K54" s="1141"/>
      <c r="L54" s="1141"/>
      <c r="M54" s="1141"/>
      <c r="N54" s="1141"/>
      <c r="O54" s="1141"/>
      <c r="P54" s="1141"/>
      <c r="Q54" s="1141"/>
      <c r="R54" s="1141"/>
      <c r="S54" s="1141"/>
      <c r="T54" s="1141"/>
      <c r="U54" s="1141"/>
      <c r="V54" s="1141"/>
      <c r="W54" s="1141"/>
      <c r="X54" s="1141"/>
      <c r="Y54" s="1141"/>
      <c r="Z54" s="1141"/>
      <c r="AA54" s="1141"/>
      <c r="AB54" s="1141"/>
      <c r="AC54" s="1141"/>
      <c r="AD54" s="1141"/>
      <c r="AE54" s="1141"/>
      <c r="AF54" s="1141"/>
      <c r="AG54" s="1145"/>
      <c r="AH54" s="1121" t="s">
        <v>586</v>
      </c>
      <c r="AI54" s="1152" t="s">
        <v>587</v>
      </c>
      <c r="AJ54" s="1127" t="s">
        <v>629</v>
      </c>
      <c r="AK54" s="1128"/>
      <c r="AL54" s="1129"/>
      <c r="AM54" s="1136" t="s">
        <v>708</v>
      </c>
    </row>
    <row r="55" spans="2:39" ht="13.5" customHeight="1" x14ac:dyDescent="0.4">
      <c r="B55" s="432" t="s">
        <v>709</v>
      </c>
      <c r="C55" s="1138" t="s">
        <v>714</v>
      </c>
      <c r="D55" s="1139"/>
      <c r="E55" s="1104">
        <v>1</v>
      </c>
      <c r="F55" s="1105"/>
      <c r="G55" s="1105"/>
      <c r="H55" s="1105"/>
      <c r="I55" s="1105"/>
      <c r="J55" s="1105"/>
      <c r="K55" s="1106"/>
      <c r="L55" s="1107">
        <v>2</v>
      </c>
      <c r="M55" s="1108"/>
      <c r="N55" s="1108"/>
      <c r="O55" s="1108"/>
      <c r="P55" s="1108"/>
      <c r="Q55" s="1108"/>
      <c r="R55" s="1139"/>
      <c r="S55" s="1104">
        <v>3</v>
      </c>
      <c r="T55" s="1105"/>
      <c r="U55" s="1105"/>
      <c r="V55" s="1105"/>
      <c r="W55" s="1105"/>
      <c r="X55" s="1105"/>
      <c r="Y55" s="1106"/>
      <c r="Z55" s="1107">
        <v>4</v>
      </c>
      <c r="AA55" s="1108"/>
      <c r="AB55" s="1108"/>
      <c r="AC55" s="1108"/>
      <c r="AD55" s="1108"/>
      <c r="AE55" s="1108"/>
      <c r="AF55" s="1139"/>
      <c r="AG55" s="496">
        <v>5</v>
      </c>
      <c r="AH55" s="1122"/>
      <c r="AI55" s="1153"/>
      <c r="AJ55" s="1130"/>
      <c r="AK55" s="1131"/>
      <c r="AL55" s="1132"/>
      <c r="AM55" s="1137"/>
    </row>
    <row r="56" spans="2:39" x14ac:dyDescent="0.4">
      <c r="B56" s="277" t="s">
        <v>588</v>
      </c>
      <c r="C56" s="497">
        <v>1</v>
      </c>
      <c r="D56" s="434">
        <f t="shared" ref="D56:AG56" si="6">+C56+1</f>
        <v>2</v>
      </c>
      <c r="E56" s="435">
        <f t="shared" si="6"/>
        <v>3</v>
      </c>
      <c r="F56" s="436">
        <f t="shared" si="6"/>
        <v>4</v>
      </c>
      <c r="G56" s="433">
        <f t="shared" si="6"/>
        <v>5</v>
      </c>
      <c r="H56" s="433">
        <f t="shared" si="6"/>
        <v>6</v>
      </c>
      <c r="I56" s="433">
        <f t="shared" si="6"/>
        <v>7</v>
      </c>
      <c r="J56" s="433">
        <f t="shared" si="6"/>
        <v>8</v>
      </c>
      <c r="K56" s="434">
        <f t="shared" si="6"/>
        <v>9</v>
      </c>
      <c r="L56" s="435">
        <f t="shared" si="6"/>
        <v>10</v>
      </c>
      <c r="M56" s="436">
        <f t="shared" si="6"/>
        <v>11</v>
      </c>
      <c r="N56" s="437">
        <f t="shared" si="6"/>
        <v>12</v>
      </c>
      <c r="O56" s="433">
        <f t="shared" si="6"/>
        <v>13</v>
      </c>
      <c r="P56" s="433">
        <f t="shared" si="6"/>
        <v>14</v>
      </c>
      <c r="Q56" s="433">
        <f t="shared" si="6"/>
        <v>15</v>
      </c>
      <c r="R56" s="434">
        <f t="shared" si="6"/>
        <v>16</v>
      </c>
      <c r="S56" s="435">
        <f t="shared" si="6"/>
        <v>17</v>
      </c>
      <c r="T56" s="436">
        <f t="shared" si="6"/>
        <v>18</v>
      </c>
      <c r="U56" s="433">
        <f t="shared" si="6"/>
        <v>19</v>
      </c>
      <c r="V56" s="433">
        <f t="shared" si="6"/>
        <v>20</v>
      </c>
      <c r="W56" s="433">
        <f t="shared" si="6"/>
        <v>21</v>
      </c>
      <c r="X56" s="433">
        <f t="shared" si="6"/>
        <v>22</v>
      </c>
      <c r="Y56" s="434">
        <f t="shared" si="6"/>
        <v>23</v>
      </c>
      <c r="Z56" s="435">
        <f t="shared" si="6"/>
        <v>24</v>
      </c>
      <c r="AA56" s="436">
        <f t="shared" si="6"/>
        <v>25</v>
      </c>
      <c r="AB56" s="433">
        <f t="shared" si="6"/>
        <v>26</v>
      </c>
      <c r="AC56" s="433">
        <f t="shared" si="6"/>
        <v>27</v>
      </c>
      <c r="AD56" s="433">
        <f t="shared" si="6"/>
        <v>28</v>
      </c>
      <c r="AE56" s="433">
        <f t="shared" si="6"/>
        <v>29</v>
      </c>
      <c r="AF56" s="434">
        <f t="shared" si="6"/>
        <v>30</v>
      </c>
      <c r="AG56" s="303">
        <f t="shared" si="6"/>
        <v>31</v>
      </c>
      <c r="AH56" s="1122"/>
      <c r="AI56" s="1153"/>
      <c r="AJ56" s="1133"/>
      <c r="AK56" s="1134"/>
      <c r="AL56" s="1135"/>
      <c r="AM56" s="1137"/>
    </row>
    <row r="57" spans="2:39" x14ac:dyDescent="0.4">
      <c r="B57" s="277" t="s">
        <v>589</v>
      </c>
      <c r="C57" s="498" t="s">
        <v>701</v>
      </c>
      <c r="D57" s="441" t="s">
        <v>593</v>
      </c>
      <c r="E57" s="442" t="s">
        <v>594</v>
      </c>
      <c r="F57" s="443" t="s">
        <v>546</v>
      </c>
      <c r="G57" s="440" t="s">
        <v>545</v>
      </c>
      <c r="H57" s="440" t="s">
        <v>590</v>
      </c>
      <c r="I57" s="440" t="s">
        <v>591</v>
      </c>
      <c r="J57" s="440" t="s">
        <v>592</v>
      </c>
      <c r="K57" s="441" t="s">
        <v>593</v>
      </c>
      <c r="L57" s="442" t="s">
        <v>594</v>
      </c>
      <c r="M57" s="443" t="s">
        <v>546</v>
      </c>
      <c r="N57" s="444" t="s">
        <v>545</v>
      </c>
      <c r="O57" s="440" t="s">
        <v>590</v>
      </c>
      <c r="P57" s="440" t="s">
        <v>591</v>
      </c>
      <c r="Q57" s="440" t="s">
        <v>592</v>
      </c>
      <c r="R57" s="441" t="s">
        <v>593</v>
      </c>
      <c r="S57" s="442" t="s">
        <v>594</v>
      </c>
      <c r="T57" s="443" t="s">
        <v>546</v>
      </c>
      <c r="U57" s="440" t="s">
        <v>545</v>
      </c>
      <c r="V57" s="440" t="s">
        <v>590</v>
      </c>
      <c r="W57" s="440" t="s">
        <v>591</v>
      </c>
      <c r="X57" s="440" t="s">
        <v>592</v>
      </c>
      <c r="Y57" s="441" t="s">
        <v>593</v>
      </c>
      <c r="Z57" s="442" t="s">
        <v>594</v>
      </c>
      <c r="AA57" s="443" t="s">
        <v>546</v>
      </c>
      <c r="AB57" s="440" t="s">
        <v>545</v>
      </c>
      <c r="AC57" s="440" t="s">
        <v>590</v>
      </c>
      <c r="AD57" s="440" t="s">
        <v>591</v>
      </c>
      <c r="AE57" s="440" t="s">
        <v>592</v>
      </c>
      <c r="AF57" s="441" t="s">
        <v>593</v>
      </c>
      <c r="AG57" s="307" t="s">
        <v>594</v>
      </c>
      <c r="AH57" s="1122"/>
      <c r="AI57" s="1153"/>
      <c r="AJ57" s="1110" t="s">
        <v>630</v>
      </c>
      <c r="AK57" s="1112" t="s">
        <v>731</v>
      </c>
      <c r="AL57" s="1114" t="s">
        <v>710</v>
      </c>
      <c r="AM57" s="1116" t="s">
        <v>711</v>
      </c>
    </row>
    <row r="58" spans="2:39" s="283" customFormat="1" ht="99.95" customHeight="1" x14ac:dyDescent="0.4">
      <c r="B58" s="280" t="s">
        <v>595</v>
      </c>
      <c r="C58" s="499"/>
      <c r="D58" s="447"/>
      <c r="E58" s="448"/>
      <c r="F58" s="449"/>
      <c r="G58" s="446"/>
      <c r="H58" s="446"/>
      <c r="I58" s="446"/>
      <c r="J58" s="446"/>
      <c r="K58" s="447"/>
      <c r="L58" s="448"/>
      <c r="M58" s="449"/>
      <c r="N58" s="475" t="s">
        <v>638</v>
      </c>
      <c r="O58" s="476"/>
      <c r="P58" s="446"/>
      <c r="Q58" s="446"/>
      <c r="R58" s="447"/>
      <c r="S58" s="448"/>
      <c r="T58" s="449"/>
      <c r="U58" s="476" t="s">
        <v>722</v>
      </c>
      <c r="V58" s="476" t="s">
        <v>722</v>
      </c>
      <c r="W58" s="476" t="s">
        <v>722</v>
      </c>
      <c r="X58" s="476" t="s">
        <v>722</v>
      </c>
      <c r="Y58" s="539" t="s">
        <v>722</v>
      </c>
      <c r="Z58" s="482" t="s">
        <v>723</v>
      </c>
      <c r="AA58" s="477" t="s">
        <v>723</v>
      </c>
      <c r="AB58" s="476" t="s">
        <v>722</v>
      </c>
      <c r="AC58" s="476" t="s">
        <v>722</v>
      </c>
      <c r="AD58" s="476" t="s">
        <v>722</v>
      </c>
      <c r="AE58" s="446"/>
      <c r="AF58" s="447"/>
      <c r="AG58" s="308"/>
      <c r="AH58" s="1123"/>
      <c r="AI58" s="1154"/>
      <c r="AJ58" s="1111"/>
      <c r="AK58" s="1113"/>
      <c r="AL58" s="1115"/>
      <c r="AM58" s="1117"/>
    </row>
    <row r="59" spans="2:39" s="284" customFormat="1" x14ac:dyDescent="0.4">
      <c r="B59" s="277" t="s">
        <v>597</v>
      </c>
      <c r="C59" s="497"/>
      <c r="D59" s="434"/>
      <c r="E59" s="442" t="s">
        <v>721</v>
      </c>
      <c r="F59" s="443" t="s">
        <v>721</v>
      </c>
      <c r="G59" s="433"/>
      <c r="H59" s="433"/>
      <c r="I59" s="433"/>
      <c r="J59" s="433"/>
      <c r="K59" s="434"/>
      <c r="L59" s="442" t="s">
        <v>721</v>
      </c>
      <c r="M59" s="443" t="s">
        <v>721</v>
      </c>
      <c r="N59" s="444" t="s">
        <v>721</v>
      </c>
      <c r="O59" s="433"/>
      <c r="P59" s="433"/>
      <c r="Q59" s="433"/>
      <c r="R59" s="434"/>
      <c r="S59" s="442" t="s">
        <v>721</v>
      </c>
      <c r="T59" s="443" t="s">
        <v>721</v>
      </c>
      <c r="U59" s="488"/>
      <c r="V59" s="488"/>
      <c r="W59" s="488"/>
      <c r="X59" s="488"/>
      <c r="Y59" s="489"/>
      <c r="Z59" s="490"/>
      <c r="AA59" s="519"/>
      <c r="AB59" s="488"/>
      <c r="AC59" s="488"/>
      <c r="AD59" s="488"/>
      <c r="AE59" s="433"/>
      <c r="AF59" s="434"/>
      <c r="AG59" s="307" t="s">
        <v>721</v>
      </c>
      <c r="AH59" s="452">
        <f>COUNTIF(C59:AG59,"●")</f>
        <v>8</v>
      </c>
      <c r="AI59" s="531">
        <v>21</v>
      </c>
      <c r="AJ59" s="454"/>
      <c r="AK59" s="557"/>
      <c r="AL59" s="456"/>
      <c r="AM59" s="457"/>
    </row>
    <row r="60" spans="2:39" s="284" customFormat="1" ht="19.5" thickBot="1" x14ac:dyDescent="0.45">
      <c r="B60" s="311" t="s">
        <v>632</v>
      </c>
      <c r="C60" s="500"/>
      <c r="D60" s="479"/>
      <c r="E60" s="460" t="s">
        <v>721</v>
      </c>
      <c r="F60" s="545" t="s">
        <v>721</v>
      </c>
      <c r="G60" s="462"/>
      <c r="H60" s="462"/>
      <c r="I60" s="462"/>
      <c r="J60" s="462"/>
      <c r="K60" s="479"/>
      <c r="L60" s="460" t="s">
        <v>721</v>
      </c>
      <c r="M60" s="545" t="s">
        <v>721</v>
      </c>
      <c r="N60" s="546" t="s">
        <v>721</v>
      </c>
      <c r="O60" s="462"/>
      <c r="P60" s="462"/>
      <c r="Q60" s="462"/>
      <c r="R60" s="479"/>
      <c r="S60" s="460" t="s">
        <v>721</v>
      </c>
      <c r="T60" s="545" t="s">
        <v>721</v>
      </c>
      <c r="U60" s="491"/>
      <c r="V60" s="491"/>
      <c r="W60" s="491"/>
      <c r="X60" s="491"/>
      <c r="Y60" s="492"/>
      <c r="Z60" s="493"/>
      <c r="AA60" s="521"/>
      <c r="AB60" s="491"/>
      <c r="AC60" s="491"/>
      <c r="AD60" s="491"/>
      <c r="AE60" s="462"/>
      <c r="AF60" s="479"/>
      <c r="AG60" s="320" t="s">
        <v>721</v>
      </c>
      <c r="AH60" s="481">
        <f>COUNTIF(C60:AG60,"●")</f>
        <v>8</v>
      </c>
      <c r="AI60" s="533">
        <v>21</v>
      </c>
      <c r="AJ60" s="468"/>
      <c r="AK60" s="558"/>
      <c r="AL60" s="470"/>
      <c r="AM60" s="471"/>
    </row>
    <row r="61" spans="2:39" ht="19.5" thickBot="1" x14ac:dyDescent="0.45"/>
    <row r="62" spans="2:39" ht="13.5" customHeight="1" x14ac:dyDescent="0.4">
      <c r="B62" s="276" t="s">
        <v>585</v>
      </c>
      <c r="C62" s="1118">
        <v>11</v>
      </c>
      <c r="D62" s="1119"/>
      <c r="E62" s="1119"/>
      <c r="F62" s="1119"/>
      <c r="G62" s="1119"/>
      <c r="H62" s="1119"/>
      <c r="I62" s="1119"/>
      <c r="J62" s="1119"/>
      <c r="K62" s="1119"/>
      <c r="L62" s="1119"/>
      <c r="M62" s="1119"/>
      <c r="N62" s="1119"/>
      <c r="O62" s="1119"/>
      <c r="P62" s="1119"/>
      <c r="Q62" s="1119"/>
      <c r="R62" s="1119"/>
      <c r="S62" s="1119"/>
      <c r="T62" s="1119"/>
      <c r="U62" s="1119"/>
      <c r="V62" s="1119"/>
      <c r="W62" s="1119"/>
      <c r="X62" s="1119"/>
      <c r="Y62" s="1119"/>
      <c r="Z62" s="1119"/>
      <c r="AA62" s="1119"/>
      <c r="AB62" s="1119"/>
      <c r="AC62" s="1119"/>
      <c r="AD62" s="1119"/>
      <c r="AE62" s="1119"/>
      <c r="AF62" s="1119"/>
      <c r="AG62" s="1148"/>
      <c r="AH62" s="1121" t="s">
        <v>586</v>
      </c>
      <c r="AI62" s="1152" t="s">
        <v>587</v>
      </c>
      <c r="AJ62" s="1127" t="s">
        <v>629</v>
      </c>
      <c r="AK62" s="1128"/>
      <c r="AL62" s="1129"/>
      <c r="AM62" s="1136" t="s">
        <v>708</v>
      </c>
    </row>
    <row r="63" spans="2:39" ht="13.5" customHeight="1" x14ac:dyDescent="0.4">
      <c r="B63" s="432" t="s">
        <v>709</v>
      </c>
      <c r="C63" s="1149" t="s">
        <v>713</v>
      </c>
      <c r="D63" s="1105"/>
      <c r="E63" s="1105"/>
      <c r="F63" s="1105"/>
      <c r="G63" s="1105"/>
      <c r="H63" s="1106"/>
      <c r="I63" s="1104">
        <v>1</v>
      </c>
      <c r="J63" s="1105"/>
      <c r="K63" s="1105"/>
      <c r="L63" s="1105"/>
      <c r="M63" s="1105"/>
      <c r="N63" s="1105"/>
      <c r="O63" s="1106"/>
      <c r="P63" s="1107">
        <v>2</v>
      </c>
      <c r="Q63" s="1108"/>
      <c r="R63" s="1108"/>
      <c r="S63" s="1108"/>
      <c r="T63" s="1108"/>
      <c r="U63" s="1108"/>
      <c r="V63" s="1139"/>
      <c r="W63" s="1104">
        <v>3</v>
      </c>
      <c r="X63" s="1105"/>
      <c r="Y63" s="1105"/>
      <c r="Z63" s="1105"/>
      <c r="AA63" s="1105"/>
      <c r="AB63" s="1105"/>
      <c r="AC63" s="1106"/>
      <c r="AD63" s="1107">
        <v>4</v>
      </c>
      <c r="AE63" s="1108"/>
      <c r="AF63" s="1108"/>
      <c r="AG63" s="1109"/>
      <c r="AH63" s="1122"/>
      <c r="AI63" s="1153"/>
      <c r="AJ63" s="1130"/>
      <c r="AK63" s="1131"/>
      <c r="AL63" s="1132"/>
      <c r="AM63" s="1137"/>
    </row>
    <row r="64" spans="2:39" x14ac:dyDescent="0.4">
      <c r="B64" s="277" t="s">
        <v>588</v>
      </c>
      <c r="C64" s="435">
        <v>1</v>
      </c>
      <c r="D64" s="433">
        <f t="shared" ref="D64:AF64" si="7">+C64+1</f>
        <v>2</v>
      </c>
      <c r="E64" s="437">
        <f t="shared" si="7"/>
        <v>3</v>
      </c>
      <c r="F64" s="433">
        <f t="shared" si="7"/>
        <v>4</v>
      </c>
      <c r="G64" s="433">
        <f t="shared" si="7"/>
        <v>5</v>
      </c>
      <c r="H64" s="434">
        <f t="shared" si="7"/>
        <v>6</v>
      </c>
      <c r="I64" s="435">
        <f t="shared" si="7"/>
        <v>7</v>
      </c>
      <c r="J64" s="436">
        <f t="shared" si="7"/>
        <v>8</v>
      </c>
      <c r="K64" s="433">
        <f t="shared" si="7"/>
        <v>9</v>
      </c>
      <c r="L64" s="433">
        <f t="shared" si="7"/>
        <v>10</v>
      </c>
      <c r="M64" s="484">
        <f t="shared" si="7"/>
        <v>11</v>
      </c>
      <c r="N64" s="433">
        <f t="shared" si="7"/>
        <v>12</v>
      </c>
      <c r="O64" s="434">
        <f t="shared" si="7"/>
        <v>13</v>
      </c>
      <c r="P64" s="501">
        <f t="shared" si="7"/>
        <v>14</v>
      </c>
      <c r="Q64" s="436">
        <f t="shared" si="7"/>
        <v>15</v>
      </c>
      <c r="R64" s="433">
        <f t="shared" si="7"/>
        <v>16</v>
      </c>
      <c r="S64" s="433">
        <f t="shared" si="7"/>
        <v>17</v>
      </c>
      <c r="T64" s="484">
        <f t="shared" si="7"/>
        <v>18</v>
      </c>
      <c r="U64" s="433">
        <f t="shared" si="7"/>
        <v>19</v>
      </c>
      <c r="V64" s="502">
        <f t="shared" si="7"/>
        <v>20</v>
      </c>
      <c r="W64" s="501">
        <f t="shared" si="7"/>
        <v>21</v>
      </c>
      <c r="X64" s="436">
        <f t="shared" si="7"/>
        <v>22</v>
      </c>
      <c r="Y64" s="437">
        <f t="shared" si="7"/>
        <v>23</v>
      </c>
      <c r="Z64" s="433">
        <f t="shared" si="7"/>
        <v>24</v>
      </c>
      <c r="AA64" s="484">
        <f t="shared" si="7"/>
        <v>25</v>
      </c>
      <c r="AB64" s="433">
        <f t="shared" si="7"/>
        <v>26</v>
      </c>
      <c r="AC64" s="502">
        <f t="shared" si="7"/>
        <v>27</v>
      </c>
      <c r="AD64" s="501">
        <f t="shared" si="7"/>
        <v>28</v>
      </c>
      <c r="AE64" s="436">
        <f t="shared" si="7"/>
        <v>29</v>
      </c>
      <c r="AF64" s="433">
        <f t="shared" si="7"/>
        <v>30</v>
      </c>
      <c r="AG64" s="438"/>
      <c r="AH64" s="1122"/>
      <c r="AI64" s="1153"/>
      <c r="AJ64" s="1133"/>
      <c r="AK64" s="1134"/>
      <c r="AL64" s="1135"/>
      <c r="AM64" s="1137"/>
    </row>
    <row r="65" spans="2:39" x14ac:dyDescent="0.4">
      <c r="B65" s="277" t="s">
        <v>589</v>
      </c>
      <c r="C65" s="442" t="s">
        <v>582</v>
      </c>
      <c r="D65" s="440" t="s">
        <v>545</v>
      </c>
      <c r="E65" s="444" t="s">
        <v>590</v>
      </c>
      <c r="F65" s="440" t="s">
        <v>591</v>
      </c>
      <c r="G65" s="440" t="s">
        <v>592</v>
      </c>
      <c r="H65" s="441" t="s">
        <v>593</v>
      </c>
      <c r="I65" s="442" t="s">
        <v>594</v>
      </c>
      <c r="J65" s="443" t="s">
        <v>546</v>
      </c>
      <c r="K65" s="440" t="s">
        <v>545</v>
      </c>
      <c r="L65" s="440" t="s">
        <v>590</v>
      </c>
      <c r="M65" s="440" t="s">
        <v>591</v>
      </c>
      <c r="N65" s="440" t="s">
        <v>592</v>
      </c>
      <c r="O65" s="441" t="s">
        <v>593</v>
      </c>
      <c r="P65" s="503" t="s">
        <v>594</v>
      </c>
      <c r="Q65" s="443" t="s">
        <v>546</v>
      </c>
      <c r="R65" s="440" t="s">
        <v>545</v>
      </c>
      <c r="S65" s="440" t="s">
        <v>590</v>
      </c>
      <c r="T65" s="440" t="s">
        <v>591</v>
      </c>
      <c r="U65" s="440" t="s">
        <v>592</v>
      </c>
      <c r="V65" s="504" t="s">
        <v>593</v>
      </c>
      <c r="W65" s="503" t="s">
        <v>594</v>
      </c>
      <c r="X65" s="443" t="s">
        <v>546</v>
      </c>
      <c r="Y65" s="444" t="s">
        <v>545</v>
      </c>
      <c r="Z65" s="440" t="s">
        <v>590</v>
      </c>
      <c r="AA65" s="440" t="s">
        <v>591</v>
      </c>
      <c r="AB65" s="440" t="s">
        <v>592</v>
      </c>
      <c r="AC65" s="504" t="s">
        <v>593</v>
      </c>
      <c r="AD65" s="503" t="s">
        <v>594</v>
      </c>
      <c r="AE65" s="443" t="s">
        <v>546</v>
      </c>
      <c r="AF65" s="440" t="s">
        <v>545</v>
      </c>
      <c r="AG65" s="438"/>
      <c r="AH65" s="1122"/>
      <c r="AI65" s="1153"/>
      <c r="AJ65" s="1110" t="s">
        <v>630</v>
      </c>
      <c r="AK65" s="1112" t="s">
        <v>731</v>
      </c>
      <c r="AL65" s="1114" t="s">
        <v>710</v>
      </c>
      <c r="AM65" s="1116" t="s">
        <v>711</v>
      </c>
    </row>
    <row r="66" spans="2:39" s="283" customFormat="1" ht="99.95" customHeight="1" x14ac:dyDescent="0.4">
      <c r="B66" s="280" t="s">
        <v>595</v>
      </c>
      <c r="C66" s="448"/>
      <c r="D66" s="446"/>
      <c r="E66" s="450" t="s">
        <v>605</v>
      </c>
      <c r="F66" s="476"/>
      <c r="G66" s="446"/>
      <c r="H66" s="447"/>
      <c r="I66" s="448"/>
      <c r="J66" s="449"/>
      <c r="K66" s="446"/>
      <c r="L66" s="446"/>
      <c r="M66" s="446"/>
      <c r="N66" s="446"/>
      <c r="O66" s="447"/>
      <c r="P66" s="505"/>
      <c r="Q66" s="449"/>
      <c r="R66" s="446"/>
      <c r="S66" s="446"/>
      <c r="T66" s="446"/>
      <c r="U66" s="446"/>
      <c r="V66" s="506"/>
      <c r="W66" s="505"/>
      <c r="X66" s="449"/>
      <c r="Y66" s="450" t="s">
        <v>606</v>
      </c>
      <c r="Z66" s="476"/>
      <c r="AA66" s="446"/>
      <c r="AB66" s="446"/>
      <c r="AC66" s="506"/>
      <c r="AD66" s="505"/>
      <c r="AE66" s="449"/>
      <c r="AF66" s="446"/>
      <c r="AG66" s="483"/>
      <c r="AH66" s="1123"/>
      <c r="AI66" s="1154"/>
      <c r="AJ66" s="1111"/>
      <c r="AK66" s="1113"/>
      <c r="AL66" s="1115"/>
      <c r="AM66" s="1117"/>
    </row>
    <row r="67" spans="2:39" s="284" customFormat="1" x14ac:dyDescent="0.4">
      <c r="B67" s="277" t="s">
        <v>597</v>
      </c>
      <c r="C67" s="442" t="s">
        <v>721</v>
      </c>
      <c r="D67" s="433"/>
      <c r="E67" s="444" t="s">
        <v>721</v>
      </c>
      <c r="F67" s="433"/>
      <c r="G67" s="433"/>
      <c r="H67" s="434"/>
      <c r="I67" s="442" t="s">
        <v>721</v>
      </c>
      <c r="J67" s="443" t="s">
        <v>721</v>
      </c>
      <c r="K67" s="433"/>
      <c r="L67" s="433"/>
      <c r="M67" s="433"/>
      <c r="N67" s="433"/>
      <c r="O67" s="434"/>
      <c r="P67" s="503" t="s">
        <v>721</v>
      </c>
      <c r="Q67" s="443" t="s">
        <v>721</v>
      </c>
      <c r="R67" s="433"/>
      <c r="S67" s="433"/>
      <c r="T67" s="433"/>
      <c r="U67" s="433"/>
      <c r="V67" s="502"/>
      <c r="W67" s="503" t="s">
        <v>721</v>
      </c>
      <c r="X67" s="443" t="s">
        <v>721</v>
      </c>
      <c r="Y67" s="437"/>
      <c r="Z67" s="433"/>
      <c r="AA67" s="433"/>
      <c r="AB67" s="433"/>
      <c r="AC67" s="502"/>
      <c r="AD67" s="503" t="s">
        <v>721</v>
      </c>
      <c r="AE67" s="443" t="s">
        <v>721</v>
      </c>
      <c r="AF67" s="433"/>
      <c r="AG67" s="438"/>
      <c r="AH67" s="452">
        <f>COUNTIF(C67:AG67,"●")</f>
        <v>10</v>
      </c>
      <c r="AI67" s="531">
        <v>30</v>
      </c>
      <c r="AJ67" s="454"/>
      <c r="AK67" s="557"/>
      <c r="AL67" s="456"/>
      <c r="AM67" s="457"/>
    </row>
    <row r="68" spans="2:39" s="284" customFormat="1" ht="19.5" thickBot="1" x14ac:dyDescent="0.45">
      <c r="B68" s="311" t="s">
        <v>632</v>
      </c>
      <c r="C68" s="460" t="s">
        <v>721</v>
      </c>
      <c r="D68" s="462"/>
      <c r="E68" s="546" t="s">
        <v>721</v>
      </c>
      <c r="F68" s="462"/>
      <c r="G68" s="462"/>
      <c r="H68" s="479"/>
      <c r="I68" s="460" t="s">
        <v>721</v>
      </c>
      <c r="J68" s="545" t="s">
        <v>721</v>
      </c>
      <c r="K68" s="462"/>
      <c r="L68" s="462"/>
      <c r="M68" s="462"/>
      <c r="N68" s="462"/>
      <c r="O68" s="479"/>
      <c r="P68" s="547" t="s">
        <v>721</v>
      </c>
      <c r="Q68" s="545" t="s">
        <v>721</v>
      </c>
      <c r="R68" s="462"/>
      <c r="S68" s="462"/>
      <c r="T68" s="462"/>
      <c r="U68" s="462"/>
      <c r="V68" s="508"/>
      <c r="W68" s="547" t="s">
        <v>721</v>
      </c>
      <c r="X68" s="545" t="s">
        <v>721</v>
      </c>
      <c r="Y68" s="464"/>
      <c r="Z68" s="462"/>
      <c r="AA68" s="462"/>
      <c r="AB68" s="462"/>
      <c r="AC68" s="508"/>
      <c r="AD68" s="547" t="s">
        <v>721</v>
      </c>
      <c r="AE68" s="545" t="s">
        <v>721</v>
      </c>
      <c r="AF68" s="462"/>
      <c r="AG68" s="465"/>
      <c r="AH68" s="481">
        <f>COUNTIF(C68:AG68,"●")</f>
        <v>10</v>
      </c>
      <c r="AI68" s="533">
        <v>30</v>
      </c>
      <c r="AJ68" s="468"/>
      <c r="AK68" s="558"/>
      <c r="AL68" s="470"/>
      <c r="AM68" s="471"/>
    </row>
    <row r="69" spans="2:39" ht="19.5" thickBot="1" x14ac:dyDescent="0.45"/>
    <row r="70" spans="2:39" ht="13.5" customHeight="1" x14ac:dyDescent="0.4">
      <c r="B70" s="276" t="s">
        <v>585</v>
      </c>
      <c r="C70" s="1118">
        <v>12</v>
      </c>
      <c r="D70" s="1119"/>
      <c r="E70" s="1119"/>
      <c r="F70" s="1119"/>
      <c r="G70" s="1119"/>
      <c r="H70" s="1119"/>
      <c r="I70" s="1119"/>
      <c r="J70" s="1119"/>
      <c r="K70" s="1119"/>
      <c r="L70" s="1119"/>
      <c r="M70" s="1119"/>
      <c r="N70" s="1119"/>
      <c r="O70" s="1119"/>
      <c r="P70" s="1119"/>
      <c r="Q70" s="1119"/>
      <c r="R70" s="1119"/>
      <c r="S70" s="1119"/>
      <c r="T70" s="1119"/>
      <c r="U70" s="1119"/>
      <c r="V70" s="1119"/>
      <c r="W70" s="1119"/>
      <c r="X70" s="1119"/>
      <c r="Y70" s="1119"/>
      <c r="Z70" s="1119"/>
      <c r="AA70" s="1119"/>
      <c r="AB70" s="1119"/>
      <c r="AC70" s="1119"/>
      <c r="AD70" s="1119"/>
      <c r="AE70" s="1119"/>
      <c r="AF70" s="1119"/>
      <c r="AG70" s="1148"/>
      <c r="AH70" s="1121" t="s">
        <v>586</v>
      </c>
      <c r="AI70" s="1152" t="s">
        <v>587</v>
      </c>
      <c r="AJ70" s="1127" t="s">
        <v>629</v>
      </c>
      <c r="AK70" s="1128"/>
      <c r="AL70" s="1129"/>
      <c r="AM70" s="1136" t="s">
        <v>708</v>
      </c>
    </row>
    <row r="71" spans="2:39" ht="13.5" customHeight="1" x14ac:dyDescent="0.4">
      <c r="B71" s="432" t="s">
        <v>709</v>
      </c>
      <c r="C71" s="1138" t="s">
        <v>714</v>
      </c>
      <c r="D71" s="1108"/>
      <c r="E71" s="1108"/>
      <c r="F71" s="1108"/>
      <c r="G71" s="1104">
        <v>1</v>
      </c>
      <c r="H71" s="1105"/>
      <c r="I71" s="1105"/>
      <c r="J71" s="1105"/>
      <c r="K71" s="1105"/>
      <c r="L71" s="1105"/>
      <c r="M71" s="1106"/>
      <c r="N71" s="1107">
        <v>2</v>
      </c>
      <c r="O71" s="1108"/>
      <c r="P71" s="1108"/>
      <c r="Q71" s="1108"/>
      <c r="R71" s="1108"/>
      <c r="S71" s="1108"/>
      <c r="T71" s="1139"/>
      <c r="U71" s="1104">
        <v>3</v>
      </c>
      <c r="V71" s="1105"/>
      <c r="W71" s="1105"/>
      <c r="X71" s="1105"/>
      <c r="Y71" s="1105"/>
      <c r="Z71" s="1105"/>
      <c r="AA71" s="1106"/>
      <c r="AB71" s="1107">
        <v>4</v>
      </c>
      <c r="AC71" s="1108"/>
      <c r="AD71" s="1108"/>
      <c r="AE71" s="1108"/>
      <c r="AF71" s="1108"/>
      <c r="AG71" s="1109"/>
      <c r="AH71" s="1122"/>
      <c r="AI71" s="1153"/>
      <c r="AJ71" s="1130"/>
      <c r="AK71" s="1131"/>
      <c r="AL71" s="1132"/>
      <c r="AM71" s="1137"/>
    </row>
    <row r="72" spans="2:39" x14ac:dyDescent="0.4">
      <c r="B72" s="277" t="s">
        <v>588</v>
      </c>
      <c r="C72" s="287">
        <v>1</v>
      </c>
      <c r="D72" s="484">
        <f t="shared" ref="D72:AG72" si="8">+C72+1</f>
        <v>2</v>
      </c>
      <c r="E72" s="433">
        <f t="shared" si="8"/>
        <v>3</v>
      </c>
      <c r="F72" s="434">
        <f t="shared" si="8"/>
        <v>4</v>
      </c>
      <c r="G72" s="435">
        <f t="shared" si="8"/>
        <v>5</v>
      </c>
      <c r="H72" s="436">
        <f t="shared" si="8"/>
        <v>6</v>
      </c>
      <c r="I72" s="433">
        <f t="shared" si="8"/>
        <v>7</v>
      </c>
      <c r="J72" s="433">
        <f t="shared" si="8"/>
        <v>8</v>
      </c>
      <c r="K72" s="433">
        <f t="shared" si="8"/>
        <v>9</v>
      </c>
      <c r="L72" s="433">
        <f t="shared" si="8"/>
        <v>10</v>
      </c>
      <c r="M72" s="434">
        <f t="shared" si="8"/>
        <v>11</v>
      </c>
      <c r="N72" s="435">
        <f t="shared" si="8"/>
        <v>12</v>
      </c>
      <c r="O72" s="436">
        <f t="shared" si="8"/>
        <v>13</v>
      </c>
      <c r="P72" s="433">
        <f t="shared" si="8"/>
        <v>14</v>
      </c>
      <c r="Q72" s="433">
        <f t="shared" si="8"/>
        <v>15</v>
      </c>
      <c r="R72" s="433">
        <f t="shared" si="8"/>
        <v>16</v>
      </c>
      <c r="S72" s="433">
        <f t="shared" si="8"/>
        <v>17</v>
      </c>
      <c r="T72" s="434">
        <f t="shared" si="8"/>
        <v>18</v>
      </c>
      <c r="U72" s="435">
        <f t="shared" si="8"/>
        <v>19</v>
      </c>
      <c r="V72" s="436">
        <f t="shared" si="8"/>
        <v>20</v>
      </c>
      <c r="W72" s="433">
        <f t="shared" si="8"/>
        <v>21</v>
      </c>
      <c r="X72" s="433">
        <f t="shared" si="8"/>
        <v>22</v>
      </c>
      <c r="Y72" s="433">
        <f t="shared" si="8"/>
        <v>23</v>
      </c>
      <c r="Z72" s="433">
        <f t="shared" si="8"/>
        <v>24</v>
      </c>
      <c r="AA72" s="434">
        <f t="shared" si="8"/>
        <v>25</v>
      </c>
      <c r="AB72" s="435">
        <f t="shared" si="8"/>
        <v>26</v>
      </c>
      <c r="AC72" s="436">
        <f t="shared" si="8"/>
        <v>27</v>
      </c>
      <c r="AD72" s="433">
        <f t="shared" si="8"/>
        <v>28</v>
      </c>
      <c r="AE72" s="433">
        <f t="shared" si="8"/>
        <v>29</v>
      </c>
      <c r="AF72" s="484">
        <f t="shared" si="8"/>
        <v>30</v>
      </c>
      <c r="AG72" s="509">
        <f t="shared" si="8"/>
        <v>31</v>
      </c>
      <c r="AH72" s="1122"/>
      <c r="AI72" s="1153"/>
      <c r="AJ72" s="1133"/>
      <c r="AK72" s="1134"/>
      <c r="AL72" s="1135"/>
      <c r="AM72" s="1137"/>
    </row>
    <row r="73" spans="2:39" x14ac:dyDescent="0.4">
      <c r="B73" s="277" t="s">
        <v>589</v>
      </c>
      <c r="C73" s="439" t="s">
        <v>699</v>
      </c>
      <c r="D73" s="440" t="s">
        <v>591</v>
      </c>
      <c r="E73" s="440" t="s">
        <v>592</v>
      </c>
      <c r="F73" s="441" t="s">
        <v>593</v>
      </c>
      <c r="G73" s="442" t="s">
        <v>594</v>
      </c>
      <c r="H73" s="443" t="s">
        <v>546</v>
      </c>
      <c r="I73" s="440" t="s">
        <v>545</v>
      </c>
      <c r="J73" s="440" t="s">
        <v>590</v>
      </c>
      <c r="K73" s="440" t="s">
        <v>591</v>
      </c>
      <c r="L73" s="440" t="s">
        <v>592</v>
      </c>
      <c r="M73" s="441" t="s">
        <v>593</v>
      </c>
      <c r="N73" s="442" t="s">
        <v>594</v>
      </c>
      <c r="O73" s="443" t="s">
        <v>546</v>
      </c>
      <c r="P73" s="440" t="s">
        <v>545</v>
      </c>
      <c r="Q73" s="440" t="s">
        <v>590</v>
      </c>
      <c r="R73" s="440" t="s">
        <v>591</v>
      </c>
      <c r="S73" s="440" t="s">
        <v>592</v>
      </c>
      <c r="T73" s="441" t="s">
        <v>593</v>
      </c>
      <c r="U73" s="442" t="s">
        <v>594</v>
      </c>
      <c r="V73" s="443" t="s">
        <v>546</v>
      </c>
      <c r="W73" s="440" t="s">
        <v>545</v>
      </c>
      <c r="X73" s="440" t="s">
        <v>590</v>
      </c>
      <c r="Y73" s="440" t="s">
        <v>591</v>
      </c>
      <c r="Z73" s="440" t="s">
        <v>592</v>
      </c>
      <c r="AA73" s="441" t="s">
        <v>593</v>
      </c>
      <c r="AB73" s="442" t="s">
        <v>594</v>
      </c>
      <c r="AC73" s="443" t="s">
        <v>546</v>
      </c>
      <c r="AD73" s="440" t="s">
        <v>545</v>
      </c>
      <c r="AE73" s="440" t="s">
        <v>590</v>
      </c>
      <c r="AF73" s="440" t="s">
        <v>591</v>
      </c>
      <c r="AG73" s="441" t="s">
        <v>592</v>
      </c>
      <c r="AH73" s="1122"/>
      <c r="AI73" s="1153"/>
      <c r="AJ73" s="1110" t="s">
        <v>630</v>
      </c>
      <c r="AK73" s="1112" t="s">
        <v>731</v>
      </c>
      <c r="AL73" s="1114" t="s">
        <v>710</v>
      </c>
      <c r="AM73" s="1116" t="s">
        <v>711</v>
      </c>
    </row>
    <row r="74" spans="2:39" s="283" customFormat="1" ht="99.75" customHeight="1" x14ac:dyDescent="0.4">
      <c r="B74" s="280" t="s">
        <v>595</v>
      </c>
      <c r="C74" s="282"/>
      <c r="D74" s="494"/>
      <c r="E74" s="446"/>
      <c r="F74" s="447"/>
      <c r="G74" s="448"/>
      <c r="H74" s="449"/>
      <c r="I74" s="446"/>
      <c r="J74" s="446"/>
      <c r="K74" s="446"/>
      <c r="L74" s="446"/>
      <c r="M74" s="447"/>
      <c r="N74" s="448"/>
      <c r="O74" s="449"/>
      <c r="P74" s="446"/>
      <c r="Q74" s="446"/>
      <c r="R74" s="446"/>
      <c r="S74" s="446"/>
      <c r="T74" s="447"/>
      <c r="U74" s="448"/>
      <c r="V74" s="449"/>
      <c r="W74" s="446"/>
      <c r="X74" s="446"/>
      <c r="Y74" s="446"/>
      <c r="Z74" s="446"/>
      <c r="AA74" s="447"/>
      <c r="AB74" s="448"/>
      <c r="AC74" s="449"/>
      <c r="AD74" s="446"/>
      <c r="AE74" s="446" t="s">
        <v>607</v>
      </c>
      <c r="AF74" s="494" t="s">
        <v>607</v>
      </c>
      <c r="AG74" s="510" t="s">
        <v>607</v>
      </c>
      <c r="AH74" s="1123"/>
      <c r="AI74" s="1154"/>
      <c r="AJ74" s="1111"/>
      <c r="AK74" s="1113"/>
      <c r="AL74" s="1115"/>
      <c r="AM74" s="1117"/>
    </row>
    <row r="75" spans="2:39" s="284" customFormat="1" x14ac:dyDescent="0.4">
      <c r="B75" s="277" t="s">
        <v>597</v>
      </c>
      <c r="C75" s="287"/>
      <c r="D75" s="484"/>
      <c r="E75" s="433"/>
      <c r="F75" s="434"/>
      <c r="G75" s="442" t="s">
        <v>721</v>
      </c>
      <c r="H75" s="443" t="s">
        <v>721</v>
      </c>
      <c r="I75" s="433"/>
      <c r="J75" s="433"/>
      <c r="K75" s="433"/>
      <c r="L75" s="433"/>
      <c r="M75" s="434"/>
      <c r="N75" s="442" t="s">
        <v>721</v>
      </c>
      <c r="O75" s="443" t="s">
        <v>721</v>
      </c>
      <c r="P75" s="433"/>
      <c r="Q75" s="433"/>
      <c r="R75" s="433"/>
      <c r="S75" s="433"/>
      <c r="T75" s="434"/>
      <c r="U75" s="442" t="s">
        <v>721</v>
      </c>
      <c r="V75" s="443" t="s">
        <v>721</v>
      </c>
      <c r="W75" s="433"/>
      <c r="X75" s="433"/>
      <c r="Y75" s="433"/>
      <c r="Z75" s="433"/>
      <c r="AA75" s="434"/>
      <c r="AB75" s="442" t="s">
        <v>721</v>
      </c>
      <c r="AC75" s="443" t="s">
        <v>721</v>
      </c>
      <c r="AD75" s="433"/>
      <c r="AE75" s="488"/>
      <c r="AF75" s="511"/>
      <c r="AG75" s="512"/>
      <c r="AH75" s="452">
        <f>COUNTIF(C75:AG75,"●")</f>
        <v>8</v>
      </c>
      <c r="AI75" s="531">
        <v>28</v>
      </c>
      <c r="AJ75" s="454"/>
      <c r="AK75" s="557"/>
      <c r="AL75" s="456"/>
      <c r="AM75" s="457"/>
    </row>
    <row r="76" spans="2:39" s="284" customFormat="1" ht="19.5" thickBot="1" x14ac:dyDescent="0.45">
      <c r="B76" s="311" t="s">
        <v>632</v>
      </c>
      <c r="C76" s="288"/>
      <c r="D76" s="495"/>
      <c r="E76" s="462"/>
      <c r="F76" s="479"/>
      <c r="G76" s="460" t="s">
        <v>721</v>
      </c>
      <c r="H76" s="545" t="s">
        <v>721</v>
      </c>
      <c r="I76" s="462"/>
      <c r="J76" s="462"/>
      <c r="K76" s="462"/>
      <c r="L76" s="462"/>
      <c r="M76" s="479"/>
      <c r="N76" s="460" t="s">
        <v>721</v>
      </c>
      <c r="O76" s="545" t="s">
        <v>721</v>
      </c>
      <c r="P76" s="462"/>
      <c r="Q76" s="462"/>
      <c r="R76" s="462"/>
      <c r="S76" s="462"/>
      <c r="T76" s="479"/>
      <c r="U76" s="460" t="s">
        <v>721</v>
      </c>
      <c r="V76" s="545" t="s">
        <v>721</v>
      </c>
      <c r="W76" s="462"/>
      <c r="X76" s="462"/>
      <c r="Y76" s="462"/>
      <c r="Z76" s="462"/>
      <c r="AA76" s="479"/>
      <c r="AB76" s="460" t="s">
        <v>721</v>
      </c>
      <c r="AC76" s="545" t="s">
        <v>721</v>
      </c>
      <c r="AD76" s="462"/>
      <c r="AE76" s="491"/>
      <c r="AF76" s="513"/>
      <c r="AG76" s="514"/>
      <c r="AH76" s="481">
        <f>COUNTIF(C76:AG76,"●")</f>
        <v>8</v>
      </c>
      <c r="AI76" s="533">
        <v>28</v>
      </c>
      <c r="AJ76" s="468"/>
      <c r="AK76" s="558"/>
      <c r="AL76" s="470"/>
      <c r="AM76" s="471"/>
    </row>
    <row r="77" spans="2:39" ht="19.5" thickBot="1" x14ac:dyDescent="0.45"/>
    <row r="78" spans="2:39" ht="13.5" customHeight="1" x14ac:dyDescent="0.4">
      <c r="B78" s="276" t="s">
        <v>585</v>
      </c>
      <c r="C78" s="1140">
        <v>1</v>
      </c>
      <c r="D78" s="1141"/>
      <c r="E78" s="1141"/>
      <c r="F78" s="1141"/>
      <c r="G78" s="1141"/>
      <c r="H78" s="1141"/>
      <c r="I78" s="1141"/>
      <c r="J78" s="1141"/>
      <c r="K78" s="1141"/>
      <c r="L78" s="1141"/>
      <c r="M78" s="1141"/>
      <c r="N78" s="1141"/>
      <c r="O78" s="1141"/>
      <c r="P78" s="1141"/>
      <c r="Q78" s="1141"/>
      <c r="R78" s="1141"/>
      <c r="S78" s="1141"/>
      <c r="T78" s="1141"/>
      <c r="U78" s="1141"/>
      <c r="V78" s="1141"/>
      <c r="W78" s="1141"/>
      <c r="X78" s="1141"/>
      <c r="Y78" s="1141"/>
      <c r="Z78" s="1141"/>
      <c r="AA78" s="1141"/>
      <c r="AB78" s="1141"/>
      <c r="AC78" s="1141"/>
      <c r="AD78" s="1141"/>
      <c r="AE78" s="1141"/>
      <c r="AF78" s="1141"/>
      <c r="AG78" s="1145"/>
      <c r="AH78" s="1121" t="s">
        <v>586</v>
      </c>
      <c r="AI78" s="1152" t="s">
        <v>587</v>
      </c>
      <c r="AJ78" s="1127" t="s">
        <v>629</v>
      </c>
      <c r="AK78" s="1128"/>
      <c r="AL78" s="1129"/>
      <c r="AM78" s="1136" t="s">
        <v>708</v>
      </c>
    </row>
    <row r="79" spans="2:39" ht="13.5" customHeight="1" x14ac:dyDescent="0.4">
      <c r="B79" s="432" t="s">
        <v>709</v>
      </c>
      <c r="C79" s="540" t="s">
        <v>714</v>
      </c>
      <c r="D79" s="1104">
        <v>1</v>
      </c>
      <c r="E79" s="1105"/>
      <c r="F79" s="1105"/>
      <c r="G79" s="1105"/>
      <c r="H79" s="1105"/>
      <c r="I79" s="1105"/>
      <c r="J79" s="1106"/>
      <c r="K79" s="1107">
        <v>2</v>
      </c>
      <c r="L79" s="1108"/>
      <c r="M79" s="1108"/>
      <c r="N79" s="1108"/>
      <c r="O79" s="1108"/>
      <c r="P79" s="1108"/>
      <c r="Q79" s="1139"/>
      <c r="R79" s="1104">
        <v>3</v>
      </c>
      <c r="S79" s="1105"/>
      <c r="T79" s="1105"/>
      <c r="U79" s="1105"/>
      <c r="V79" s="1105"/>
      <c r="W79" s="1105"/>
      <c r="X79" s="1106"/>
      <c r="Y79" s="1107">
        <v>4</v>
      </c>
      <c r="Z79" s="1108"/>
      <c r="AA79" s="1108"/>
      <c r="AB79" s="1108"/>
      <c r="AC79" s="1108"/>
      <c r="AD79" s="1108"/>
      <c r="AE79" s="1139"/>
      <c r="AF79" s="1146">
        <v>5</v>
      </c>
      <c r="AG79" s="1147"/>
      <c r="AH79" s="1122"/>
      <c r="AI79" s="1153"/>
      <c r="AJ79" s="1130"/>
      <c r="AK79" s="1131"/>
      <c r="AL79" s="1132"/>
      <c r="AM79" s="1137"/>
    </row>
    <row r="80" spans="2:39" x14ac:dyDescent="0.4">
      <c r="B80" s="277" t="s">
        <v>588</v>
      </c>
      <c r="C80" s="304">
        <v>1</v>
      </c>
      <c r="D80" s="435">
        <f t="shared" ref="D80:AG80" si="9">+C80+1</f>
        <v>2</v>
      </c>
      <c r="E80" s="436">
        <f t="shared" si="9"/>
        <v>3</v>
      </c>
      <c r="F80" s="433">
        <f t="shared" si="9"/>
        <v>4</v>
      </c>
      <c r="G80" s="433">
        <f t="shared" si="9"/>
        <v>5</v>
      </c>
      <c r="H80" s="484">
        <f t="shared" si="9"/>
        <v>6</v>
      </c>
      <c r="I80" s="433">
        <f t="shared" si="9"/>
        <v>7</v>
      </c>
      <c r="J80" s="434">
        <f t="shared" si="9"/>
        <v>8</v>
      </c>
      <c r="K80" s="435">
        <f t="shared" si="9"/>
        <v>9</v>
      </c>
      <c r="L80" s="436">
        <f t="shared" si="9"/>
        <v>10</v>
      </c>
      <c r="M80" s="437">
        <f t="shared" si="9"/>
        <v>11</v>
      </c>
      <c r="N80" s="433">
        <f t="shared" si="9"/>
        <v>12</v>
      </c>
      <c r="O80" s="433">
        <f t="shared" si="9"/>
        <v>13</v>
      </c>
      <c r="P80" s="433">
        <f t="shared" si="9"/>
        <v>14</v>
      </c>
      <c r="Q80" s="434">
        <f t="shared" si="9"/>
        <v>15</v>
      </c>
      <c r="R80" s="435">
        <f t="shared" si="9"/>
        <v>16</v>
      </c>
      <c r="S80" s="436">
        <f t="shared" si="9"/>
        <v>17</v>
      </c>
      <c r="T80" s="433">
        <f t="shared" si="9"/>
        <v>18</v>
      </c>
      <c r="U80" s="433">
        <f t="shared" si="9"/>
        <v>19</v>
      </c>
      <c r="V80" s="433">
        <f t="shared" si="9"/>
        <v>20</v>
      </c>
      <c r="W80" s="433">
        <f t="shared" si="9"/>
        <v>21</v>
      </c>
      <c r="X80" s="434">
        <f t="shared" si="9"/>
        <v>22</v>
      </c>
      <c r="Y80" s="435">
        <f t="shared" si="9"/>
        <v>23</v>
      </c>
      <c r="Z80" s="436">
        <f t="shared" si="9"/>
        <v>24</v>
      </c>
      <c r="AA80" s="433">
        <f t="shared" si="9"/>
        <v>25</v>
      </c>
      <c r="AB80" s="433">
        <f t="shared" si="9"/>
        <v>26</v>
      </c>
      <c r="AC80" s="433">
        <f t="shared" si="9"/>
        <v>27</v>
      </c>
      <c r="AD80" s="433">
        <f t="shared" si="9"/>
        <v>28</v>
      </c>
      <c r="AE80" s="434">
        <f t="shared" si="9"/>
        <v>29</v>
      </c>
      <c r="AF80" s="501">
        <f t="shared" si="9"/>
        <v>30</v>
      </c>
      <c r="AG80" s="516">
        <f t="shared" si="9"/>
        <v>31</v>
      </c>
      <c r="AH80" s="1122"/>
      <c r="AI80" s="1153"/>
      <c r="AJ80" s="1133"/>
      <c r="AK80" s="1134"/>
      <c r="AL80" s="1135"/>
      <c r="AM80" s="1137"/>
    </row>
    <row r="81" spans="2:39" x14ac:dyDescent="0.4">
      <c r="B81" s="277" t="s">
        <v>589</v>
      </c>
      <c r="C81" s="314" t="s">
        <v>696</v>
      </c>
      <c r="D81" s="442" t="s">
        <v>594</v>
      </c>
      <c r="E81" s="443" t="s">
        <v>546</v>
      </c>
      <c r="F81" s="440" t="s">
        <v>545</v>
      </c>
      <c r="G81" s="440" t="s">
        <v>590</v>
      </c>
      <c r="H81" s="440" t="s">
        <v>591</v>
      </c>
      <c r="I81" s="440" t="s">
        <v>592</v>
      </c>
      <c r="J81" s="441" t="s">
        <v>593</v>
      </c>
      <c r="K81" s="442" t="s">
        <v>594</v>
      </c>
      <c r="L81" s="443" t="s">
        <v>546</v>
      </c>
      <c r="M81" s="444" t="s">
        <v>545</v>
      </c>
      <c r="N81" s="440" t="s">
        <v>590</v>
      </c>
      <c r="O81" s="440" t="s">
        <v>591</v>
      </c>
      <c r="P81" s="440" t="s">
        <v>592</v>
      </c>
      <c r="Q81" s="441" t="s">
        <v>593</v>
      </c>
      <c r="R81" s="442" t="s">
        <v>594</v>
      </c>
      <c r="S81" s="443" t="s">
        <v>546</v>
      </c>
      <c r="T81" s="440" t="s">
        <v>545</v>
      </c>
      <c r="U81" s="440" t="s">
        <v>590</v>
      </c>
      <c r="V81" s="440" t="s">
        <v>591</v>
      </c>
      <c r="W81" s="440" t="s">
        <v>592</v>
      </c>
      <c r="X81" s="441" t="s">
        <v>593</v>
      </c>
      <c r="Y81" s="442" t="s">
        <v>594</v>
      </c>
      <c r="Z81" s="443" t="s">
        <v>546</v>
      </c>
      <c r="AA81" s="440" t="s">
        <v>545</v>
      </c>
      <c r="AB81" s="440" t="s">
        <v>590</v>
      </c>
      <c r="AC81" s="440" t="s">
        <v>591</v>
      </c>
      <c r="AD81" s="440" t="s">
        <v>592</v>
      </c>
      <c r="AE81" s="441" t="s">
        <v>593</v>
      </c>
      <c r="AF81" s="503" t="s">
        <v>594</v>
      </c>
      <c r="AG81" s="517" t="s">
        <v>546</v>
      </c>
      <c r="AH81" s="1122"/>
      <c r="AI81" s="1153"/>
      <c r="AJ81" s="1110" t="s">
        <v>630</v>
      </c>
      <c r="AK81" s="1112" t="s">
        <v>731</v>
      </c>
      <c r="AL81" s="1114" t="s">
        <v>710</v>
      </c>
      <c r="AM81" s="1116" t="s">
        <v>711</v>
      </c>
    </row>
    <row r="82" spans="2:39" s="283" customFormat="1" ht="99.95" customHeight="1" x14ac:dyDescent="0.4">
      <c r="B82" s="280" t="s">
        <v>595</v>
      </c>
      <c r="C82" s="309" t="s">
        <v>607</v>
      </c>
      <c r="D82" s="448" t="s">
        <v>607</v>
      </c>
      <c r="E82" s="449" t="s">
        <v>607</v>
      </c>
      <c r="F82" s="446"/>
      <c r="G82" s="446"/>
      <c r="H82" s="446"/>
      <c r="I82" s="446"/>
      <c r="J82" s="447"/>
      <c r="K82" s="448"/>
      <c r="L82" s="449"/>
      <c r="M82" s="475" t="s">
        <v>639</v>
      </c>
      <c r="N82" s="476"/>
      <c r="O82" s="446"/>
      <c r="P82" s="446"/>
      <c r="Q82" s="447"/>
      <c r="R82" s="448"/>
      <c r="S82" s="449"/>
      <c r="T82" s="446"/>
      <c r="U82" s="446"/>
      <c r="V82" s="446"/>
      <c r="W82" s="446"/>
      <c r="X82" s="447"/>
      <c r="Y82" s="448"/>
      <c r="Z82" s="449"/>
      <c r="AA82" s="446"/>
      <c r="AB82" s="446"/>
      <c r="AC82" s="446"/>
      <c r="AD82" s="446"/>
      <c r="AE82" s="447"/>
      <c r="AF82" s="505"/>
      <c r="AG82" s="518"/>
      <c r="AH82" s="1123"/>
      <c r="AI82" s="1154"/>
      <c r="AJ82" s="1111"/>
      <c r="AK82" s="1113"/>
      <c r="AL82" s="1115"/>
      <c r="AM82" s="1117"/>
    </row>
    <row r="83" spans="2:39" s="284" customFormat="1" x14ac:dyDescent="0.4">
      <c r="B83" s="277" t="s">
        <v>597</v>
      </c>
      <c r="C83" s="315"/>
      <c r="D83" s="490"/>
      <c r="E83" s="519"/>
      <c r="F83" s="440" t="s">
        <v>721</v>
      </c>
      <c r="G83" s="440" t="s">
        <v>721</v>
      </c>
      <c r="H83" s="433"/>
      <c r="I83" s="433"/>
      <c r="J83" s="434"/>
      <c r="K83" s="442" t="s">
        <v>721</v>
      </c>
      <c r="L83" s="443" t="s">
        <v>721</v>
      </c>
      <c r="M83" s="444" t="s">
        <v>721</v>
      </c>
      <c r="N83" s="433"/>
      <c r="O83" s="433"/>
      <c r="P83" s="433"/>
      <c r="Q83" s="434"/>
      <c r="R83" s="442" t="s">
        <v>721</v>
      </c>
      <c r="S83" s="443" t="s">
        <v>721</v>
      </c>
      <c r="T83" s="433"/>
      <c r="U83" s="433"/>
      <c r="V83" s="433"/>
      <c r="W83" s="433"/>
      <c r="X83" s="434"/>
      <c r="Y83" s="442" t="s">
        <v>721</v>
      </c>
      <c r="Z83" s="443" t="s">
        <v>721</v>
      </c>
      <c r="AA83" s="433"/>
      <c r="AB83" s="433"/>
      <c r="AC83" s="433"/>
      <c r="AD83" s="433"/>
      <c r="AE83" s="520"/>
      <c r="AF83" s="503" t="s">
        <v>721</v>
      </c>
      <c r="AG83" s="517" t="s">
        <v>721</v>
      </c>
      <c r="AH83" s="452">
        <f>COUNTIF(C83:AG83,"●")</f>
        <v>11</v>
      </c>
      <c r="AI83" s="531">
        <v>28</v>
      </c>
      <c r="AJ83" s="454"/>
      <c r="AK83" s="557"/>
      <c r="AL83" s="456"/>
      <c r="AM83" s="457"/>
    </row>
    <row r="84" spans="2:39" s="284" customFormat="1" ht="19.5" thickBot="1" x14ac:dyDescent="0.45">
      <c r="B84" s="311" t="s">
        <v>632</v>
      </c>
      <c r="C84" s="316"/>
      <c r="D84" s="493"/>
      <c r="E84" s="521"/>
      <c r="F84" s="458" t="s">
        <v>721</v>
      </c>
      <c r="G84" s="458" t="s">
        <v>721</v>
      </c>
      <c r="H84" s="462"/>
      <c r="I84" s="462"/>
      <c r="J84" s="479"/>
      <c r="K84" s="460" t="s">
        <v>721</v>
      </c>
      <c r="L84" s="545" t="s">
        <v>721</v>
      </c>
      <c r="M84" s="546" t="s">
        <v>721</v>
      </c>
      <c r="N84" s="462"/>
      <c r="O84" s="462"/>
      <c r="P84" s="462"/>
      <c r="Q84" s="479"/>
      <c r="R84" s="460" t="s">
        <v>721</v>
      </c>
      <c r="S84" s="545" t="s">
        <v>721</v>
      </c>
      <c r="T84" s="462"/>
      <c r="U84" s="462"/>
      <c r="V84" s="462"/>
      <c r="W84" s="462"/>
      <c r="X84" s="479"/>
      <c r="Y84" s="460" t="s">
        <v>721</v>
      </c>
      <c r="Z84" s="545" t="s">
        <v>721</v>
      </c>
      <c r="AA84" s="462"/>
      <c r="AB84" s="462"/>
      <c r="AC84" s="462"/>
      <c r="AD84" s="462"/>
      <c r="AE84" s="479"/>
      <c r="AF84" s="547" t="s">
        <v>721</v>
      </c>
      <c r="AG84" s="548" t="s">
        <v>721</v>
      </c>
      <c r="AH84" s="481">
        <f>COUNTIF(C84:AG84,"●")</f>
        <v>11</v>
      </c>
      <c r="AI84" s="533">
        <v>28</v>
      </c>
      <c r="AJ84" s="468"/>
      <c r="AK84" s="558"/>
      <c r="AL84" s="470"/>
      <c r="AM84" s="471"/>
    </row>
    <row r="85" spans="2:39" ht="19.5" thickBot="1" x14ac:dyDescent="0.45"/>
    <row r="86" spans="2:39" ht="13.5" customHeight="1" x14ac:dyDescent="0.4">
      <c r="B86" s="276" t="s">
        <v>585</v>
      </c>
      <c r="C86" s="1140">
        <v>2</v>
      </c>
      <c r="D86" s="1141"/>
      <c r="E86" s="1141"/>
      <c r="F86" s="1141"/>
      <c r="G86" s="1141"/>
      <c r="H86" s="1141"/>
      <c r="I86" s="1141"/>
      <c r="J86" s="1141"/>
      <c r="K86" s="1141"/>
      <c r="L86" s="1141"/>
      <c r="M86" s="1141"/>
      <c r="N86" s="1141"/>
      <c r="O86" s="1141"/>
      <c r="P86" s="1141"/>
      <c r="Q86" s="1141"/>
      <c r="R86" s="1141"/>
      <c r="S86" s="1141"/>
      <c r="T86" s="1141"/>
      <c r="U86" s="1141"/>
      <c r="V86" s="1141"/>
      <c r="W86" s="1141"/>
      <c r="X86" s="1141"/>
      <c r="Y86" s="1141"/>
      <c r="Z86" s="1141"/>
      <c r="AA86" s="1141"/>
      <c r="AB86" s="1141"/>
      <c r="AC86" s="1141"/>
      <c r="AD86" s="1141"/>
      <c r="AE86" s="1141"/>
      <c r="AF86" s="1141"/>
      <c r="AG86" s="1142"/>
      <c r="AH86" s="1121" t="s">
        <v>586</v>
      </c>
      <c r="AI86" s="1152" t="s">
        <v>587</v>
      </c>
      <c r="AJ86" s="1127" t="s">
        <v>629</v>
      </c>
      <c r="AK86" s="1128"/>
      <c r="AL86" s="1129"/>
      <c r="AM86" s="1136" t="s">
        <v>708</v>
      </c>
    </row>
    <row r="87" spans="2:39" ht="13.5" customHeight="1" x14ac:dyDescent="0.4">
      <c r="B87" s="432" t="s">
        <v>709</v>
      </c>
      <c r="C87" s="1143" t="s">
        <v>713</v>
      </c>
      <c r="D87" s="1144"/>
      <c r="E87" s="1144"/>
      <c r="F87" s="1144"/>
      <c r="G87" s="1144"/>
      <c r="H87" s="1104">
        <v>1</v>
      </c>
      <c r="I87" s="1105"/>
      <c r="J87" s="1105"/>
      <c r="K87" s="1105"/>
      <c r="L87" s="1105"/>
      <c r="M87" s="1105"/>
      <c r="N87" s="1106"/>
      <c r="O87" s="1107">
        <v>2</v>
      </c>
      <c r="P87" s="1108"/>
      <c r="Q87" s="1108"/>
      <c r="R87" s="1108"/>
      <c r="S87" s="1108"/>
      <c r="T87" s="1108"/>
      <c r="U87" s="1139"/>
      <c r="V87" s="1104">
        <v>3</v>
      </c>
      <c r="W87" s="1105"/>
      <c r="X87" s="1105"/>
      <c r="Y87" s="1105"/>
      <c r="Z87" s="1105"/>
      <c r="AA87" s="1105"/>
      <c r="AB87" s="1106"/>
      <c r="AC87" s="1107">
        <v>4</v>
      </c>
      <c r="AD87" s="1108"/>
      <c r="AE87" s="1108"/>
      <c r="AF87" s="1108"/>
      <c r="AG87" s="1109"/>
      <c r="AH87" s="1122"/>
      <c r="AI87" s="1153"/>
      <c r="AJ87" s="1130"/>
      <c r="AK87" s="1131"/>
      <c r="AL87" s="1132"/>
      <c r="AM87" s="1137"/>
    </row>
    <row r="88" spans="2:39" x14ac:dyDescent="0.4">
      <c r="B88" s="277" t="s">
        <v>588</v>
      </c>
      <c r="C88" s="287">
        <v>1</v>
      </c>
      <c r="D88" s="433">
        <f t="shared" ref="D88:AD88" si="10">+C88+1</f>
        <v>2</v>
      </c>
      <c r="E88" s="484">
        <f t="shared" si="10"/>
        <v>3</v>
      </c>
      <c r="F88" s="433">
        <f t="shared" si="10"/>
        <v>4</v>
      </c>
      <c r="G88" s="434">
        <f t="shared" si="10"/>
        <v>5</v>
      </c>
      <c r="H88" s="435">
        <f t="shared" si="10"/>
        <v>6</v>
      </c>
      <c r="I88" s="436">
        <f t="shared" si="10"/>
        <v>7</v>
      </c>
      <c r="J88" s="433">
        <f t="shared" si="10"/>
        <v>8</v>
      </c>
      <c r="K88" s="433">
        <f t="shared" si="10"/>
        <v>9</v>
      </c>
      <c r="L88" s="484">
        <f t="shared" si="10"/>
        <v>10</v>
      </c>
      <c r="M88" s="437">
        <f t="shared" si="10"/>
        <v>11</v>
      </c>
      <c r="N88" s="434">
        <f t="shared" si="10"/>
        <v>12</v>
      </c>
      <c r="O88" s="435">
        <f t="shared" si="10"/>
        <v>13</v>
      </c>
      <c r="P88" s="436">
        <f t="shared" si="10"/>
        <v>14</v>
      </c>
      <c r="Q88" s="433">
        <f t="shared" si="10"/>
        <v>15</v>
      </c>
      <c r="R88" s="433">
        <f t="shared" si="10"/>
        <v>16</v>
      </c>
      <c r="S88" s="484">
        <f t="shared" si="10"/>
        <v>17</v>
      </c>
      <c r="T88" s="433">
        <f t="shared" si="10"/>
        <v>18</v>
      </c>
      <c r="U88" s="434">
        <f t="shared" si="10"/>
        <v>19</v>
      </c>
      <c r="V88" s="435">
        <f t="shared" si="10"/>
        <v>20</v>
      </c>
      <c r="W88" s="436">
        <f t="shared" si="10"/>
        <v>21</v>
      </c>
      <c r="X88" s="433">
        <f t="shared" si="10"/>
        <v>22</v>
      </c>
      <c r="Y88" s="437">
        <f t="shared" si="10"/>
        <v>23</v>
      </c>
      <c r="Z88" s="433">
        <f t="shared" si="10"/>
        <v>24</v>
      </c>
      <c r="AA88" s="433">
        <f t="shared" si="10"/>
        <v>25</v>
      </c>
      <c r="AB88" s="434">
        <f t="shared" si="10"/>
        <v>26</v>
      </c>
      <c r="AC88" s="435">
        <f t="shared" si="10"/>
        <v>27</v>
      </c>
      <c r="AD88" s="436">
        <f t="shared" si="10"/>
        <v>28</v>
      </c>
      <c r="AE88" s="523"/>
      <c r="AF88" s="524"/>
      <c r="AG88" s="525"/>
      <c r="AH88" s="1122"/>
      <c r="AI88" s="1153"/>
      <c r="AJ88" s="1133"/>
      <c r="AK88" s="1134"/>
      <c r="AL88" s="1135"/>
      <c r="AM88" s="1137"/>
    </row>
    <row r="89" spans="2:39" x14ac:dyDescent="0.4">
      <c r="B89" s="277" t="s">
        <v>589</v>
      </c>
      <c r="C89" s="439" t="s">
        <v>697</v>
      </c>
      <c r="D89" s="440" t="s">
        <v>590</v>
      </c>
      <c r="E89" s="440" t="s">
        <v>591</v>
      </c>
      <c r="F89" s="440" t="s">
        <v>592</v>
      </c>
      <c r="G89" s="441" t="s">
        <v>593</v>
      </c>
      <c r="H89" s="442" t="s">
        <v>594</v>
      </c>
      <c r="I89" s="443" t="s">
        <v>546</v>
      </c>
      <c r="J89" s="440" t="s">
        <v>545</v>
      </c>
      <c r="K89" s="440" t="s">
        <v>590</v>
      </c>
      <c r="L89" s="440" t="s">
        <v>591</v>
      </c>
      <c r="M89" s="444" t="s">
        <v>592</v>
      </c>
      <c r="N89" s="441" t="s">
        <v>593</v>
      </c>
      <c r="O89" s="442" t="s">
        <v>594</v>
      </c>
      <c r="P89" s="443" t="s">
        <v>546</v>
      </c>
      <c r="Q89" s="440" t="s">
        <v>545</v>
      </c>
      <c r="R89" s="440" t="s">
        <v>590</v>
      </c>
      <c r="S89" s="440" t="s">
        <v>591</v>
      </c>
      <c r="T89" s="440" t="s">
        <v>592</v>
      </c>
      <c r="U89" s="441" t="s">
        <v>593</v>
      </c>
      <c r="V89" s="442" t="s">
        <v>594</v>
      </c>
      <c r="W89" s="443" t="s">
        <v>546</v>
      </c>
      <c r="X89" s="440" t="s">
        <v>545</v>
      </c>
      <c r="Y89" s="444" t="s">
        <v>590</v>
      </c>
      <c r="Z89" s="440" t="s">
        <v>591</v>
      </c>
      <c r="AA89" s="440" t="s">
        <v>592</v>
      </c>
      <c r="AB89" s="441" t="s">
        <v>593</v>
      </c>
      <c r="AC89" s="442" t="s">
        <v>594</v>
      </c>
      <c r="AD89" s="443" t="s">
        <v>546</v>
      </c>
      <c r="AE89" s="526"/>
      <c r="AF89" s="526"/>
      <c r="AG89" s="525"/>
      <c r="AH89" s="1122"/>
      <c r="AI89" s="1153"/>
      <c r="AJ89" s="1110" t="s">
        <v>630</v>
      </c>
      <c r="AK89" s="1112" t="s">
        <v>731</v>
      </c>
      <c r="AL89" s="1114" t="s">
        <v>710</v>
      </c>
      <c r="AM89" s="1116" t="s">
        <v>711</v>
      </c>
    </row>
    <row r="90" spans="2:39" s="283" customFormat="1" ht="99.95" customHeight="1" x14ac:dyDescent="0.4">
      <c r="B90" s="280" t="s">
        <v>595</v>
      </c>
      <c r="C90" s="282"/>
      <c r="D90" s="446"/>
      <c r="E90" s="446"/>
      <c r="F90" s="446"/>
      <c r="G90" s="447"/>
      <c r="H90" s="448"/>
      <c r="I90" s="449"/>
      <c r="J90" s="446"/>
      <c r="K90" s="446"/>
      <c r="L90" s="446"/>
      <c r="M90" s="450" t="s">
        <v>608</v>
      </c>
      <c r="N90" s="549" t="s">
        <v>726</v>
      </c>
      <c r="O90" s="482"/>
      <c r="P90" s="541"/>
      <c r="Q90" s="550" t="s">
        <v>727</v>
      </c>
      <c r="R90" s="537"/>
      <c r="S90" s="446"/>
      <c r="T90" s="476"/>
      <c r="U90" s="447"/>
      <c r="V90" s="448"/>
      <c r="W90" s="449"/>
      <c r="X90" s="446"/>
      <c r="Y90" s="450" t="s">
        <v>609</v>
      </c>
      <c r="Z90" s="476"/>
      <c r="AA90" s="446"/>
      <c r="AB90" s="447"/>
      <c r="AC90" s="448"/>
      <c r="AD90" s="449"/>
      <c r="AE90" s="527"/>
      <c r="AF90" s="526"/>
      <c r="AG90" s="528"/>
      <c r="AH90" s="1123"/>
      <c r="AI90" s="1154"/>
      <c r="AJ90" s="1111"/>
      <c r="AK90" s="1113"/>
      <c r="AL90" s="1115"/>
      <c r="AM90" s="1117"/>
    </row>
    <row r="91" spans="2:39" s="284" customFormat="1" x14ac:dyDescent="0.4">
      <c r="B91" s="277" t="s">
        <v>597</v>
      </c>
      <c r="C91" s="287"/>
      <c r="D91" s="433"/>
      <c r="E91" s="433"/>
      <c r="F91" s="433"/>
      <c r="G91" s="434"/>
      <c r="H91" s="442" t="s">
        <v>721</v>
      </c>
      <c r="I91" s="443" t="s">
        <v>721</v>
      </c>
      <c r="J91" s="433"/>
      <c r="K91" s="433"/>
      <c r="L91" s="433"/>
      <c r="M91" s="437"/>
      <c r="N91" s="434"/>
      <c r="O91" s="442" t="s">
        <v>721</v>
      </c>
      <c r="P91" s="443" t="s">
        <v>721</v>
      </c>
      <c r="Q91" s="433"/>
      <c r="R91" s="433"/>
      <c r="S91" s="433"/>
      <c r="T91" s="433"/>
      <c r="U91" s="434"/>
      <c r="V91" s="435"/>
      <c r="W91" s="436"/>
      <c r="X91" s="433"/>
      <c r="Y91" s="437"/>
      <c r="Z91" s="433"/>
      <c r="AA91" s="433"/>
      <c r="AB91" s="434"/>
      <c r="AC91" s="435"/>
      <c r="AD91" s="436"/>
      <c r="AE91" s="526"/>
      <c r="AF91" s="526"/>
      <c r="AG91" s="525"/>
      <c r="AH91" s="452">
        <f>COUNTIF(C91:AG91,"●")</f>
        <v>4</v>
      </c>
      <c r="AI91" s="531">
        <v>15</v>
      </c>
      <c r="AJ91" s="454"/>
      <c r="AK91" s="557"/>
      <c r="AL91" s="456"/>
      <c r="AM91" s="457"/>
    </row>
    <row r="92" spans="2:39" s="284" customFormat="1" ht="19.5" thickBot="1" x14ac:dyDescent="0.45">
      <c r="B92" s="311" t="s">
        <v>632</v>
      </c>
      <c r="C92" s="288"/>
      <c r="D92" s="462"/>
      <c r="E92" s="462"/>
      <c r="F92" s="462"/>
      <c r="G92" s="479"/>
      <c r="H92" s="460" t="s">
        <v>721</v>
      </c>
      <c r="I92" s="545" t="s">
        <v>721</v>
      </c>
      <c r="J92" s="462"/>
      <c r="K92" s="462"/>
      <c r="L92" s="462"/>
      <c r="M92" s="464"/>
      <c r="N92" s="479"/>
      <c r="O92" s="551"/>
      <c r="P92" s="552"/>
      <c r="Q92" s="491"/>
      <c r="R92" s="462"/>
      <c r="S92" s="462"/>
      <c r="T92" s="462"/>
      <c r="U92" s="479"/>
      <c r="V92" s="463"/>
      <c r="W92" s="461"/>
      <c r="X92" s="462"/>
      <c r="Y92" s="464"/>
      <c r="Z92" s="462"/>
      <c r="AA92" s="462"/>
      <c r="AB92" s="479"/>
      <c r="AC92" s="463"/>
      <c r="AD92" s="461"/>
      <c r="AE92" s="529"/>
      <c r="AF92" s="529"/>
      <c r="AG92" s="530"/>
      <c r="AH92" s="481">
        <f>COUNTIF(C92:AG92,"●")</f>
        <v>2</v>
      </c>
      <c r="AI92" s="533">
        <v>12</v>
      </c>
      <c r="AJ92" s="468"/>
      <c r="AK92" s="558"/>
      <c r="AL92" s="470"/>
      <c r="AM92" s="471"/>
    </row>
    <row r="93" spans="2:39" s="284" customFormat="1" ht="19.5" thickBot="1" x14ac:dyDescent="0.45">
      <c r="B93" s="431"/>
      <c r="C93" s="431"/>
      <c r="D93" s="431"/>
      <c r="E93" s="431"/>
      <c r="F93" s="431"/>
      <c r="G93" s="431"/>
      <c r="H93" s="431"/>
      <c r="I93" s="431"/>
      <c r="J93" s="431"/>
      <c r="K93" s="431"/>
      <c r="L93" s="431"/>
      <c r="M93" s="431"/>
      <c r="N93" s="431"/>
      <c r="O93" s="431"/>
      <c r="P93" s="431"/>
      <c r="Q93" s="431"/>
      <c r="R93" s="431"/>
      <c r="S93" s="431"/>
      <c r="T93" s="431"/>
      <c r="U93" s="431"/>
      <c r="V93" s="431"/>
      <c r="W93" s="431"/>
      <c r="X93" s="431"/>
      <c r="Y93" s="431"/>
      <c r="Z93" s="431"/>
      <c r="AA93" s="431"/>
      <c r="AB93" s="431"/>
      <c r="AC93" s="431"/>
      <c r="AD93" s="431"/>
      <c r="AE93" s="431"/>
      <c r="AF93" s="431"/>
      <c r="AG93" s="431"/>
      <c r="AH93" s="431"/>
      <c r="AI93" s="289"/>
      <c r="AJ93" s="289"/>
      <c r="AK93" s="289"/>
      <c r="AL93" s="289"/>
    </row>
    <row r="94" spans="2:39" ht="13.5" customHeight="1" x14ac:dyDescent="0.4">
      <c r="B94" s="276" t="s">
        <v>585</v>
      </c>
      <c r="C94" s="1118">
        <v>3</v>
      </c>
      <c r="D94" s="1119"/>
      <c r="E94" s="1119"/>
      <c r="F94" s="1119"/>
      <c r="G94" s="1119"/>
      <c r="H94" s="1119"/>
      <c r="I94" s="1119"/>
      <c r="J94" s="1119"/>
      <c r="K94" s="1119"/>
      <c r="L94" s="1119"/>
      <c r="M94" s="1119"/>
      <c r="N94" s="1119"/>
      <c r="O94" s="1119"/>
      <c r="P94" s="1119"/>
      <c r="Q94" s="1119"/>
      <c r="R94" s="1119"/>
      <c r="S94" s="1119"/>
      <c r="T94" s="1119"/>
      <c r="U94" s="1119"/>
      <c r="V94" s="1119"/>
      <c r="W94" s="1119"/>
      <c r="X94" s="1119"/>
      <c r="Y94" s="1119"/>
      <c r="Z94" s="1119"/>
      <c r="AA94" s="1119"/>
      <c r="AB94" s="1119"/>
      <c r="AC94" s="1119"/>
      <c r="AD94" s="1119"/>
      <c r="AE94" s="1119"/>
      <c r="AF94" s="1119"/>
      <c r="AG94" s="1120"/>
      <c r="AH94" s="1121" t="s">
        <v>586</v>
      </c>
      <c r="AI94" s="1152" t="s">
        <v>587</v>
      </c>
      <c r="AJ94" s="1127" t="s">
        <v>629</v>
      </c>
      <c r="AK94" s="1128"/>
      <c r="AL94" s="1129"/>
      <c r="AM94" s="1136" t="s">
        <v>708</v>
      </c>
    </row>
    <row r="95" spans="2:39" ht="13.5" customHeight="1" x14ac:dyDescent="0.4">
      <c r="B95" s="432" t="s">
        <v>709</v>
      </c>
      <c r="C95" s="1155" t="s">
        <v>714</v>
      </c>
      <c r="D95" s="1156"/>
      <c r="E95" s="1156"/>
      <c r="F95" s="1156"/>
      <c r="G95" s="1156"/>
      <c r="H95" s="1104">
        <v>1</v>
      </c>
      <c r="I95" s="1105"/>
      <c r="J95" s="1105"/>
      <c r="K95" s="1105"/>
      <c r="L95" s="1105"/>
      <c r="M95" s="1105"/>
      <c r="N95" s="1106"/>
      <c r="O95" s="1107">
        <v>2</v>
      </c>
      <c r="P95" s="1108"/>
      <c r="Q95" s="1108"/>
      <c r="R95" s="1108"/>
      <c r="S95" s="1108"/>
      <c r="T95" s="1108"/>
      <c r="U95" s="1139"/>
      <c r="V95" s="1104">
        <v>3</v>
      </c>
      <c r="W95" s="1105"/>
      <c r="X95" s="1105"/>
      <c r="Y95" s="1105"/>
      <c r="Z95" s="1105"/>
      <c r="AA95" s="1105"/>
      <c r="AB95" s="1106"/>
      <c r="AC95" s="1107">
        <v>4</v>
      </c>
      <c r="AD95" s="1108"/>
      <c r="AE95" s="1108"/>
      <c r="AF95" s="1108"/>
      <c r="AG95" s="1109"/>
      <c r="AH95" s="1122"/>
      <c r="AI95" s="1153"/>
      <c r="AJ95" s="1130"/>
      <c r="AK95" s="1131"/>
      <c r="AL95" s="1132"/>
      <c r="AM95" s="1137"/>
    </row>
    <row r="96" spans="2:39" x14ac:dyDescent="0.4">
      <c r="B96" s="277" t="s">
        <v>588</v>
      </c>
      <c r="C96" s="287">
        <v>1</v>
      </c>
      <c r="D96" s="433">
        <f t="shared" ref="D96:AG96" si="11">+C96+1</f>
        <v>2</v>
      </c>
      <c r="E96" s="433">
        <f t="shared" si="11"/>
        <v>3</v>
      </c>
      <c r="F96" s="433">
        <f t="shared" si="11"/>
        <v>4</v>
      </c>
      <c r="G96" s="434">
        <f t="shared" si="11"/>
        <v>5</v>
      </c>
      <c r="H96" s="435">
        <f t="shared" si="11"/>
        <v>6</v>
      </c>
      <c r="I96" s="436">
        <f t="shared" si="11"/>
        <v>7</v>
      </c>
      <c r="J96" s="433">
        <f t="shared" si="11"/>
        <v>8</v>
      </c>
      <c r="K96" s="433">
        <f t="shared" si="11"/>
        <v>9</v>
      </c>
      <c r="L96" s="433">
        <f t="shared" si="11"/>
        <v>10</v>
      </c>
      <c r="M96" s="433">
        <f t="shared" si="11"/>
        <v>11</v>
      </c>
      <c r="N96" s="434">
        <f t="shared" si="11"/>
        <v>12</v>
      </c>
      <c r="O96" s="435">
        <f t="shared" si="11"/>
        <v>13</v>
      </c>
      <c r="P96" s="436">
        <f t="shared" si="11"/>
        <v>14</v>
      </c>
      <c r="Q96" s="433">
        <f t="shared" si="11"/>
        <v>15</v>
      </c>
      <c r="R96" s="433">
        <f t="shared" si="11"/>
        <v>16</v>
      </c>
      <c r="S96" s="433">
        <f t="shared" si="11"/>
        <v>17</v>
      </c>
      <c r="T96" s="433">
        <f t="shared" si="11"/>
        <v>18</v>
      </c>
      <c r="U96" s="434">
        <f t="shared" si="11"/>
        <v>19</v>
      </c>
      <c r="V96" s="435">
        <f t="shared" si="11"/>
        <v>20</v>
      </c>
      <c r="W96" s="437">
        <f t="shared" si="11"/>
        <v>21</v>
      </c>
      <c r="X96" s="437">
        <f t="shared" si="11"/>
        <v>22</v>
      </c>
      <c r="Y96" s="433">
        <f t="shared" si="11"/>
        <v>23</v>
      </c>
      <c r="Z96" s="433">
        <f t="shared" si="11"/>
        <v>24</v>
      </c>
      <c r="AA96" s="433">
        <f t="shared" si="11"/>
        <v>25</v>
      </c>
      <c r="AB96" s="434">
        <f t="shared" si="11"/>
        <v>26</v>
      </c>
      <c r="AC96" s="435">
        <f t="shared" si="11"/>
        <v>27</v>
      </c>
      <c r="AD96" s="436">
        <f t="shared" si="11"/>
        <v>28</v>
      </c>
      <c r="AE96" s="433">
        <f t="shared" si="11"/>
        <v>29</v>
      </c>
      <c r="AF96" s="433">
        <f t="shared" si="11"/>
        <v>30</v>
      </c>
      <c r="AG96" s="434">
        <f t="shared" si="11"/>
        <v>31</v>
      </c>
      <c r="AH96" s="1122"/>
      <c r="AI96" s="1153"/>
      <c r="AJ96" s="1133"/>
      <c r="AK96" s="1134"/>
      <c r="AL96" s="1135"/>
      <c r="AM96" s="1137"/>
    </row>
    <row r="97" spans="2:40" x14ac:dyDescent="0.4">
      <c r="B97" s="277" t="s">
        <v>589</v>
      </c>
      <c r="C97" s="439" t="s">
        <v>697</v>
      </c>
      <c r="D97" s="440" t="s">
        <v>590</v>
      </c>
      <c r="E97" s="440" t="s">
        <v>591</v>
      </c>
      <c r="F97" s="440" t="s">
        <v>592</v>
      </c>
      <c r="G97" s="441" t="s">
        <v>593</v>
      </c>
      <c r="H97" s="442" t="s">
        <v>594</v>
      </c>
      <c r="I97" s="443" t="s">
        <v>546</v>
      </c>
      <c r="J97" s="440" t="s">
        <v>545</v>
      </c>
      <c r="K97" s="440" t="s">
        <v>590</v>
      </c>
      <c r="L97" s="440" t="s">
        <v>591</v>
      </c>
      <c r="M97" s="440" t="s">
        <v>592</v>
      </c>
      <c r="N97" s="441" t="s">
        <v>593</v>
      </c>
      <c r="O97" s="442" t="s">
        <v>594</v>
      </c>
      <c r="P97" s="443" t="s">
        <v>546</v>
      </c>
      <c r="Q97" s="440" t="s">
        <v>545</v>
      </c>
      <c r="R97" s="440" t="s">
        <v>590</v>
      </c>
      <c r="S97" s="440" t="s">
        <v>591</v>
      </c>
      <c r="T97" s="440" t="s">
        <v>592</v>
      </c>
      <c r="U97" s="441" t="s">
        <v>593</v>
      </c>
      <c r="V97" s="442" t="s">
        <v>594</v>
      </c>
      <c r="W97" s="444" t="s">
        <v>546</v>
      </c>
      <c r="X97" s="444" t="s">
        <v>545</v>
      </c>
      <c r="Y97" s="440" t="s">
        <v>590</v>
      </c>
      <c r="Z97" s="440" t="s">
        <v>591</v>
      </c>
      <c r="AA97" s="440" t="s">
        <v>592</v>
      </c>
      <c r="AB97" s="441" t="s">
        <v>593</v>
      </c>
      <c r="AC97" s="442" t="s">
        <v>594</v>
      </c>
      <c r="AD97" s="443" t="s">
        <v>546</v>
      </c>
      <c r="AE97" s="440" t="s">
        <v>545</v>
      </c>
      <c r="AF97" s="440" t="s">
        <v>590</v>
      </c>
      <c r="AG97" s="441" t="s">
        <v>591</v>
      </c>
      <c r="AH97" s="1122"/>
      <c r="AI97" s="1153"/>
      <c r="AJ97" s="1110" t="s">
        <v>630</v>
      </c>
      <c r="AK97" s="1112" t="s">
        <v>731</v>
      </c>
      <c r="AL97" s="1114" t="s">
        <v>710</v>
      </c>
      <c r="AM97" s="1116" t="s">
        <v>711</v>
      </c>
    </row>
    <row r="98" spans="2:40" s="283" customFormat="1" ht="99.95" customHeight="1" x14ac:dyDescent="0.4">
      <c r="B98" s="280" t="s">
        <v>595</v>
      </c>
      <c r="C98" s="282"/>
      <c r="D98" s="446"/>
      <c r="E98" s="446"/>
      <c r="F98" s="446"/>
      <c r="G98" s="447"/>
      <c r="H98" s="482"/>
      <c r="I98" s="449"/>
      <c r="J98" s="446"/>
      <c r="K98" s="543"/>
      <c r="L98" s="476" t="s">
        <v>644</v>
      </c>
      <c r="M98" s="537"/>
      <c r="N98" s="447"/>
      <c r="O98" s="448"/>
      <c r="P98" s="449"/>
      <c r="Q98" s="446"/>
      <c r="R98" s="446"/>
      <c r="S98" s="446"/>
      <c r="T98" s="446"/>
      <c r="U98" s="447"/>
      <c r="V98" s="448"/>
      <c r="W98" s="450" t="s">
        <v>610</v>
      </c>
      <c r="X98" s="475" t="s">
        <v>601</v>
      </c>
      <c r="Y98" s="446"/>
      <c r="Z98" s="446"/>
      <c r="AA98" s="446"/>
      <c r="AB98" s="447"/>
      <c r="AC98" s="448"/>
      <c r="AD98" s="449"/>
      <c r="AE98" s="446"/>
      <c r="AF98" s="446"/>
      <c r="AG98" s="447"/>
      <c r="AH98" s="1123"/>
      <c r="AI98" s="1154"/>
      <c r="AJ98" s="1111"/>
      <c r="AK98" s="1113"/>
      <c r="AL98" s="1115"/>
      <c r="AM98" s="1117"/>
    </row>
    <row r="99" spans="2:40" s="284" customFormat="1" x14ac:dyDescent="0.4">
      <c r="B99" s="277" t="s">
        <v>597</v>
      </c>
      <c r="C99" s="287"/>
      <c r="D99" s="433"/>
      <c r="E99" s="433"/>
      <c r="F99" s="433"/>
      <c r="G99" s="434"/>
      <c r="H99" s="435"/>
      <c r="I99" s="436"/>
      <c r="J99" s="433"/>
      <c r="K99" s="433"/>
      <c r="L99" s="433"/>
      <c r="M99" s="433"/>
      <c r="N99" s="434"/>
      <c r="O99" s="435"/>
      <c r="P99" s="436"/>
      <c r="Q99" s="433"/>
      <c r="R99" s="433"/>
      <c r="S99" s="433"/>
      <c r="T99" s="433"/>
      <c r="U99" s="434"/>
      <c r="V99" s="435"/>
      <c r="W99" s="437"/>
      <c r="X99" s="437"/>
      <c r="Y99" s="433"/>
      <c r="Z99" s="433"/>
      <c r="AA99" s="433"/>
      <c r="AB99" s="434"/>
      <c r="AC99" s="435"/>
      <c r="AD99" s="436"/>
      <c r="AE99" s="433"/>
      <c r="AF99" s="433"/>
      <c r="AG99" s="434"/>
      <c r="AH99" s="452">
        <f>COUNTIF(C99:AG99,"●")</f>
        <v>0</v>
      </c>
      <c r="AI99" s="531">
        <v>0</v>
      </c>
      <c r="AJ99" s="454"/>
      <c r="AK99" s="557"/>
      <c r="AL99" s="456"/>
      <c r="AM99" s="457"/>
    </row>
    <row r="100" spans="2:40" s="284" customFormat="1" ht="19.5" thickBot="1" x14ac:dyDescent="0.45">
      <c r="B100" s="311" t="s">
        <v>632</v>
      </c>
      <c r="C100" s="288"/>
      <c r="D100" s="462"/>
      <c r="E100" s="462"/>
      <c r="F100" s="462"/>
      <c r="G100" s="479"/>
      <c r="H100" s="463"/>
      <c r="I100" s="461"/>
      <c r="J100" s="462"/>
      <c r="K100" s="462"/>
      <c r="L100" s="462"/>
      <c r="M100" s="462"/>
      <c r="N100" s="479"/>
      <c r="O100" s="463"/>
      <c r="P100" s="461"/>
      <c r="Q100" s="462"/>
      <c r="R100" s="462"/>
      <c r="S100" s="462"/>
      <c r="T100" s="462"/>
      <c r="U100" s="479"/>
      <c r="V100" s="463"/>
      <c r="W100" s="464"/>
      <c r="X100" s="464"/>
      <c r="Y100" s="462"/>
      <c r="Z100" s="462"/>
      <c r="AA100" s="462"/>
      <c r="AB100" s="479"/>
      <c r="AC100" s="463"/>
      <c r="AD100" s="461"/>
      <c r="AE100" s="462"/>
      <c r="AF100" s="462"/>
      <c r="AG100" s="479"/>
      <c r="AH100" s="481">
        <f>COUNTIF(C100:AG100,"●")</f>
        <v>0</v>
      </c>
      <c r="AI100" s="533">
        <v>0</v>
      </c>
      <c r="AJ100" s="468"/>
      <c r="AK100" s="558"/>
      <c r="AL100" s="470"/>
      <c r="AM100" s="471"/>
    </row>
    <row r="102" spans="2:40" ht="20.100000000000001" customHeight="1" x14ac:dyDescent="0.4">
      <c r="B102" s="290" t="s">
        <v>611</v>
      </c>
      <c r="AF102" s="1100" t="s">
        <v>612</v>
      </c>
      <c r="AG102" s="1100"/>
      <c r="AH102" s="1100"/>
      <c r="AI102" s="1101">
        <f>AH11+AH19+AH27+AH35+AH43+AH51+AH59+AH67+AH75+AH83+AH91+AH99</f>
        <v>77</v>
      </c>
      <c r="AJ102" s="1101"/>
      <c r="AK102" s="1101"/>
    </row>
    <row r="103" spans="2:40" ht="20.100000000000001" customHeight="1" x14ac:dyDescent="0.4">
      <c r="AF103" s="1092" t="s">
        <v>640</v>
      </c>
      <c r="AG103" s="1093"/>
      <c r="AH103" s="1093"/>
      <c r="AI103" s="1101">
        <f>AH12+AH20+AH28+AH36+AH44+AH52+AH60+AH68+AH76+AH84+AH92+AH100</f>
        <v>76</v>
      </c>
      <c r="AJ103" s="1101"/>
      <c r="AK103" s="1101"/>
    </row>
    <row r="104" spans="2:40" ht="20.100000000000001" customHeight="1" x14ac:dyDescent="0.4">
      <c r="AF104" s="317" t="s">
        <v>641</v>
      </c>
    </row>
    <row r="105" spans="2:40" ht="20.100000000000001" customHeight="1" x14ac:dyDescent="0.4">
      <c r="AF105" s="1102" t="s">
        <v>715</v>
      </c>
      <c r="AG105" s="1103"/>
      <c r="AH105" s="1103"/>
      <c r="AI105" s="1101">
        <f>AI11+AI19+AI27+AI35+AI43+AI51+AI59+AI67+AI75+AI83+AI91+AI99</f>
        <v>248</v>
      </c>
      <c r="AJ105" s="1101"/>
      <c r="AK105" s="1101"/>
    </row>
    <row r="106" spans="2:40" ht="20.100000000000001" customHeight="1" x14ac:dyDescent="0.4">
      <c r="AF106" s="1092" t="s">
        <v>716</v>
      </c>
      <c r="AG106" s="1093"/>
      <c r="AH106" s="1093"/>
      <c r="AI106" s="1094">
        <f>AI12+AI20+AI28+AI36+AI44+AI52+AI60+AI68+AI76+AI84+AI92+AI100</f>
        <v>245</v>
      </c>
      <c r="AJ106" s="1094"/>
      <c r="AK106" s="1094"/>
    </row>
    <row r="107" spans="2:40" ht="20.100000000000001" customHeight="1" x14ac:dyDescent="0.4">
      <c r="AF107" s="317" t="s">
        <v>641</v>
      </c>
    </row>
    <row r="108" spans="2:40" ht="20.100000000000001" customHeight="1" x14ac:dyDescent="0.4">
      <c r="B108" s="291"/>
      <c r="AF108" s="1095" t="s">
        <v>717</v>
      </c>
      <c r="AG108" s="1096"/>
      <c r="AH108" s="1096"/>
      <c r="AI108" s="1097">
        <f>ROUNDDOWN(AI102/AI105,3)</f>
        <v>0.31</v>
      </c>
      <c r="AJ108" s="1097"/>
      <c r="AK108" s="1097"/>
    </row>
    <row r="109" spans="2:40" ht="20.100000000000001" customHeight="1" x14ac:dyDescent="0.4">
      <c r="AF109" s="1098" t="s">
        <v>718</v>
      </c>
      <c r="AG109" s="1098"/>
      <c r="AH109" s="1098"/>
      <c r="AI109" s="1099">
        <f>ROUNDDOWN(AI103/AI106,3)</f>
        <v>0.31</v>
      </c>
      <c r="AJ109" s="1099"/>
      <c r="AK109" s="1099"/>
    </row>
    <row r="110" spans="2:40" ht="20.100000000000001" customHeight="1" x14ac:dyDescent="0.4">
      <c r="AF110" s="1082"/>
      <c r="AG110" s="1083"/>
      <c r="AH110" s="1083"/>
      <c r="AI110" s="1084"/>
      <c r="AJ110" s="1084"/>
      <c r="AK110" s="1084"/>
    </row>
    <row r="112" spans="2:40" x14ac:dyDescent="0.4">
      <c r="AN112" s="301"/>
    </row>
    <row r="113" spans="3:44" ht="14.25" customHeight="1" x14ac:dyDescent="0.15">
      <c r="C113" s="42"/>
      <c r="D113" s="42"/>
      <c r="E113" s="42"/>
      <c r="F113" s="42"/>
      <c r="G113" s="42"/>
      <c r="H113" s="42"/>
      <c r="I113" s="42"/>
      <c r="R113" s="42"/>
      <c r="AF113" s="1085"/>
      <c r="AG113" s="1086"/>
      <c r="AH113" s="1086"/>
      <c r="AI113" s="1087"/>
      <c r="AJ113" s="1087"/>
      <c r="AK113" s="1087"/>
    </row>
    <row r="114" spans="3:44" ht="14.25" customHeight="1" x14ac:dyDescent="0.15">
      <c r="C114" s="42"/>
      <c r="D114" s="41"/>
      <c r="E114" s="42"/>
      <c r="F114" s="42"/>
      <c r="G114" s="42"/>
      <c r="H114" s="42"/>
      <c r="I114" s="42"/>
      <c r="R114" s="42"/>
      <c r="AF114" s="318"/>
      <c r="AG114" s="318"/>
      <c r="AH114" s="318"/>
      <c r="AI114" s="431"/>
      <c r="AJ114" s="431"/>
      <c r="AK114" s="431"/>
      <c r="AP114" s="1088" t="s">
        <v>613</v>
      </c>
      <c r="AQ114" s="1089"/>
      <c r="AR114" s="1089"/>
    </row>
    <row r="115" spans="3:44" ht="14.25" customHeight="1" x14ac:dyDescent="0.15">
      <c r="C115" s="42"/>
      <c r="D115" s="42"/>
      <c r="E115" s="42"/>
      <c r="F115" s="42"/>
      <c r="G115" s="42"/>
      <c r="H115" s="42"/>
      <c r="I115" s="42"/>
      <c r="R115" s="42"/>
      <c r="AF115" s="1085"/>
      <c r="AG115" s="1086"/>
      <c r="AH115" s="1086"/>
      <c r="AI115" s="1087"/>
      <c r="AJ115" s="1087"/>
      <c r="AK115" s="1087"/>
      <c r="AP115" s="1090" t="s">
        <v>642</v>
      </c>
      <c r="AQ115" s="1091"/>
      <c r="AR115" s="1091"/>
    </row>
    <row r="116" spans="3:44" x14ac:dyDescent="0.15">
      <c r="C116" s="42"/>
      <c r="D116" s="42"/>
      <c r="E116" s="41"/>
      <c r="F116" s="42"/>
      <c r="G116" s="42"/>
      <c r="H116" s="42"/>
      <c r="I116" s="42"/>
      <c r="R116" s="41"/>
      <c r="AN116" s="301"/>
    </row>
    <row r="117" spans="3:44" x14ac:dyDescent="0.15">
      <c r="C117" s="42"/>
      <c r="D117" s="43"/>
      <c r="E117" s="42"/>
      <c r="F117" s="42"/>
      <c r="G117" s="42"/>
      <c r="H117" s="42"/>
      <c r="I117" s="42"/>
      <c r="R117" s="42"/>
    </row>
    <row r="118" spans="3:44" x14ac:dyDescent="0.4">
      <c r="AN118" s="301"/>
    </row>
    <row r="119" spans="3:44" x14ac:dyDescent="0.4">
      <c r="AN119" s="301"/>
    </row>
  </sheetData>
  <mergeCells count="189">
    <mergeCell ref="AL9:AL10"/>
    <mergeCell ref="AM9:AM10"/>
    <mergeCell ref="C14:AG14"/>
    <mergeCell ref="AH14:AH18"/>
    <mergeCell ref="AI14:AI18"/>
    <mergeCell ref="AJ14:AL16"/>
    <mergeCell ref="AM14:AM16"/>
    <mergeCell ref="T1:AB1"/>
    <mergeCell ref="C6:AG6"/>
    <mergeCell ref="AH6:AH10"/>
    <mergeCell ref="AI6:AI10"/>
    <mergeCell ref="AJ6:AL8"/>
    <mergeCell ref="AM6:AM8"/>
    <mergeCell ref="C7:E7"/>
    <mergeCell ref="F7:L7"/>
    <mergeCell ref="M7:S7"/>
    <mergeCell ref="T7:Z7"/>
    <mergeCell ref="D15:J15"/>
    <mergeCell ref="K15:Q15"/>
    <mergeCell ref="R15:X15"/>
    <mergeCell ref="Y15:AE15"/>
    <mergeCell ref="AF15:AG15"/>
    <mergeCell ref="AJ17:AJ18"/>
    <mergeCell ref="AA7:AG7"/>
    <mergeCell ref="AJ9:AJ10"/>
    <mergeCell ref="AK9:AK10"/>
    <mergeCell ref="O23:U23"/>
    <mergeCell ref="V23:AB23"/>
    <mergeCell ref="AC23:AG23"/>
    <mergeCell ref="AJ25:AJ26"/>
    <mergeCell ref="AK25:AK26"/>
    <mergeCell ref="AL25:AL26"/>
    <mergeCell ref="AK17:AK18"/>
    <mergeCell ref="AL17:AL18"/>
    <mergeCell ref="AM17:AM18"/>
    <mergeCell ref="C22:AG22"/>
    <mergeCell ref="AH22:AH26"/>
    <mergeCell ref="AI22:AI26"/>
    <mergeCell ref="AJ22:AL24"/>
    <mergeCell ref="AM22:AM24"/>
    <mergeCell ref="C23:G23"/>
    <mergeCell ref="H23:N23"/>
    <mergeCell ref="AL33:AL34"/>
    <mergeCell ref="AM33:AM34"/>
    <mergeCell ref="C38:AG38"/>
    <mergeCell ref="AH38:AH42"/>
    <mergeCell ref="AI38:AI42"/>
    <mergeCell ref="AJ38:AL40"/>
    <mergeCell ref="AM38:AM40"/>
    <mergeCell ref="AM25:AM26"/>
    <mergeCell ref="C30:AG30"/>
    <mergeCell ref="AH30:AH34"/>
    <mergeCell ref="AI30:AI34"/>
    <mergeCell ref="AJ30:AL32"/>
    <mergeCell ref="AM30:AM32"/>
    <mergeCell ref="C31:E31"/>
    <mergeCell ref="F31:L31"/>
    <mergeCell ref="M31:S31"/>
    <mergeCell ref="T31:Z31"/>
    <mergeCell ref="C39:I39"/>
    <mergeCell ref="J39:P39"/>
    <mergeCell ref="Q39:W39"/>
    <mergeCell ref="X39:AD39"/>
    <mergeCell ref="AE39:AG39"/>
    <mergeCell ref="AJ41:AJ42"/>
    <mergeCell ref="AA31:AG31"/>
    <mergeCell ref="AJ33:AJ34"/>
    <mergeCell ref="AK33:AK34"/>
    <mergeCell ref="N47:T47"/>
    <mergeCell ref="U47:AA47"/>
    <mergeCell ref="AB47:AG47"/>
    <mergeCell ref="AJ49:AJ50"/>
    <mergeCell ref="AK49:AK50"/>
    <mergeCell ref="AL49:AL50"/>
    <mergeCell ref="AK41:AK42"/>
    <mergeCell ref="AL41:AL42"/>
    <mergeCell ref="AM41:AM42"/>
    <mergeCell ref="C46:AG46"/>
    <mergeCell ref="AH46:AH50"/>
    <mergeCell ref="AI46:AI50"/>
    <mergeCell ref="AJ46:AL48"/>
    <mergeCell ref="AM46:AM48"/>
    <mergeCell ref="C47:F47"/>
    <mergeCell ref="G47:M47"/>
    <mergeCell ref="AL57:AL58"/>
    <mergeCell ref="AM57:AM58"/>
    <mergeCell ref="C62:AG62"/>
    <mergeCell ref="AH62:AH66"/>
    <mergeCell ref="AI62:AI66"/>
    <mergeCell ref="AJ62:AL64"/>
    <mergeCell ref="AM62:AM64"/>
    <mergeCell ref="AM49:AM50"/>
    <mergeCell ref="C54:AG54"/>
    <mergeCell ref="AH54:AH58"/>
    <mergeCell ref="AI54:AI58"/>
    <mergeCell ref="AJ54:AL56"/>
    <mergeCell ref="AM54:AM56"/>
    <mergeCell ref="C55:D55"/>
    <mergeCell ref="E55:K55"/>
    <mergeCell ref="L55:R55"/>
    <mergeCell ref="S55:Y55"/>
    <mergeCell ref="C63:H63"/>
    <mergeCell ref="I63:O63"/>
    <mergeCell ref="P63:V63"/>
    <mergeCell ref="W63:AC63"/>
    <mergeCell ref="AD63:AG63"/>
    <mergeCell ref="AJ65:AJ66"/>
    <mergeCell ref="Z55:AF55"/>
    <mergeCell ref="AJ57:AJ58"/>
    <mergeCell ref="AK57:AK58"/>
    <mergeCell ref="N71:T71"/>
    <mergeCell ref="U71:AA71"/>
    <mergeCell ref="AB71:AG71"/>
    <mergeCell ref="AJ73:AJ74"/>
    <mergeCell ref="AK73:AK74"/>
    <mergeCell ref="AL73:AL74"/>
    <mergeCell ref="AK65:AK66"/>
    <mergeCell ref="AL65:AL66"/>
    <mergeCell ref="AM65:AM66"/>
    <mergeCell ref="C70:AG70"/>
    <mergeCell ref="AH70:AH74"/>
    <mergeCell ref="AI70:AI74"/>
    <mergeCell ref="AJ70:AL72"/>
    <mergeCell ref="AM70:AM72"/>
    <mergeCell ref="C71:F71"/>
    <mergeCell ref="G71:M71"/>
    <mergeCell ref="AL81:AL82"/>
    <mergeCell ref="AM81:AM82"/>
    <mergeCell ref="C86:AG86"/>
    <mergeCell ref="AH86:AH90"/>
    <mergeCell ref="AI86:AI90"/>
    <mergeCell ref="AJ86:AL88"/>
    <mergeCell ref="AM86:AM88"/>
    <mergeCell ref="AM73:AM74"/>
    <mergeCell ref="C78:AG78"/>
    <mergeCell ref="AH78:AH82"/>
    <mergeCell ref="AI78:AI82"/>
    <mergeCell ref="AJ78:AL80"/>
    <mergeCell ref="AM78:AM80"/>
    <mergeCell ref="D79:J79"/>
    <mergeCell ref="K79:Q79"/>
    <mergeCell ref="R79:X79"/>
    <mergeCell ref="Y79:AE79"/>
    <mergeCell ref="C87:G87"/>
    <mergeCell ref="H87:N87"/>
    <mergeCell ref="O87:U87"/>
    <mergeCell ref="V87:AB87"/>
    <mergeCell ref="AC87:AG87"/>
    <mergeCell ref="AJ89:AJ90"/>
    <mergeCell ref="AF79:AG79"/>
    <mergeCell ref="AJ81:AJ82"/>
    <mergeCell ref="AK81:AK82"/>
    <mergeCell ref="AK89:AK90"/>
    <mergeCell ref="AL89:AL90"/>
    <mergeCell ref="AM89:AM90"/>
    <mergeCell ref="C94:AG94"/>
    <mergeCell ref="AH94:AH98"/>
    <mergeCell ref="AI94:AI98"/>
    <mergeCell ref="AJ94:AL96"/>
    <mergeCell ref="AM94:AM96"/>
    <mergeCell ref="C95:G95"/>
    <mergeCell ref="H95:N95"/>
    <mergeCell ref="AM97:AM98"/>
    <mergeCell ref="AF102:AH102"/>
    <mergeCell ref="AI102:AK102"/>
    <mergeCell ref="AF103:AH103"/>
    <mergeCell ref="AI103:AK103"/>
    <mergeCell ref="AF105:AH105"/>
    <mergeCell ref="AI105:AK105"/>
    <mergeCell ref="O95:U95"/>
    <mergeCell ref="V95:AB95"/>
    <mergeCell ref="AC95:AG95"/>
    <mergeCell ref="AJ97:AJ98"/>
    <mergeCell ref="AK97:AK98"/>
    <mergeCell ref="AL97:AL98"/>
    <mergeCell ref="AF110:AH110"/>
    <mergeCell ref="AI110:AK110"/>
    <mergeCell ref="AF113:AH113"/>
    <mergeCell ref="AI113:AK113"/>
    <mergeCell ref="AP114:AR114"/>
    <mergeCell ref="AF115:AH115"/>
    <mergeCell ref="AI115:AK115"/>
    <mergeCell ref="AP115:AR115"/>
    <mergeCell ref="AF106:AH106"/>
    <mergeCell ref="AI106:AK106"/>
    <mergeCell ref="AF108:AH108"/>
    <mergeCell ref="AI108:AK108"/>
    <mergeCell ref="AF109:AH109"/>
    <mergeCell ref="AI109:AK109"/>
  </mergeCells>
  <phoneticPr fontId="1"/>
  <dataValidations count="2">
    <dataValidation type="list" allowBlank="1" showInputMessage="1" showErrorMessage="1" sqref="AI113:AK113 AI115:AK115">
      <formula1>$AN$117:$AN$119</formula1>
    </dataValidation>
    <dataValidation type="list" allowBlank="1" showInputMessage="1" showErrorMessage="1" sqref="AL11:AM12 AL91:AM92 AL83:AM84 AL75:AM76 AL67:AM68 AL59:AM60 AL51:AM52 AL43:AM44 AL35:AM36 AL19:AM20 AL27:AM28 AL99:AM100">
      <formula1>$AN$12:$AN$14</formula1>
    </dataValidation>
  </dataValidations>
  <printOptions horizontalCentered="1"/>
  <pageMargins left="0.9055118110236221" right="0.70866141732283472" top="0.9055118110236221" bottom="0.47244094488188981" header="0.31496062992125984" footer="0.31496062992125984"/>
  <pageSetup paperSize="9" scale="54" fitToHeight="0" orientation="portrait" r:id="rId1"/>
  <rowBreaks count="1" manualBreakCount="1">
    <brk id="61" min="1" max="3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4"/>
  <sheetViews>
    <sheetView view="pageBreakPreview" zoomScale="85" zoomScaleNormal="70" zoomScaleSheetLayoutView="85" workbookViewId="0">
      <selection activeCell="C10" sqref="C10"/>
    </sheetView>
  </sheetViews>
  <sheetFormatPr defaultRowHeight="20.100000000000001" customHeight="1" x14ac:dyDescent="0.4"/>
  <cols>
    <col min="1" max="1" width="4.625" style="14" customWidth="1"/>
    <col min="2" max="2" width="12.25" style="14" customWidth="1"/>
    <col min="3" max="3" width="17.5" style="14" customWidth="1"/>
    <col min="4" max="4" width="25" style="14" customWidth="1"/>
    <col min="5" max="5" width="13.375" style="14" customWidth="1"/>
    <col min="6" max="6" width="14.25" style="14" customWidth="1"/>
    <col min="7" max="7" width="2" style="14" customWidth="1"/>
    <col min="8" max="256" width="9" style="14"/>
    <col min="257" max="257" width="4.625" style="14" customWidth="1"/>
    <col min="258" max="258" width="12.25" style="14" customWidth="1"/>
    <col min="259" max="259" width="17.5" style="14" customWidth="1"/>
    <col min="260" max="260" width="25" style="14" customWidth="1"/>
    <col min="261" max="261" width="13.375" style="14" customWidth="1"/>
    <col min="262" max="262" width="14.25" style="14" customWidth="1"/>
    <col min="263" max="263" width="2" style="14" customWidth="1"/>
    <col min="264" max="512" width="9" style="14"/>
    <col min="513" max="513" width="4.625" style="14" customWidth="1"/>
    <col min="514" max="514" width="12.25" style="14" customWidth="1"/>
    <col min="515" max="515" width="17.5" style="14" customWidth="1"/>
    <col min="516" max="516" width="25" style="14" customWidth="1"/>
    <col min="517" max="517" width="13.375" style="14" customWidth="1"/>
    <col min="518" max="518" width="14.25" style="14" customWidth="1"/>
    <col min="519" max="519" width="2" style="14" customWidth="1"/>
    <col min="520" max="768" width="9" style="14"/>
    <col min="769" max="769" width="4.625" style="14" customWidth="1"/>
    <col min="770" max="770" width="12.25" style="14" customWidth="1"/>
    <col min="771" max="771" width="17.5" style="14" customWidth="1"/>
    <col min="772" max="772" width="25" style="14" customWidth="1"/>
    <col min="773" max="773" width="13.375" style="14" customWidth="1"/>
    <col min="774" max="774" width="14.25" style="14" customWidth="1"/>
    <col min="775" max="775" width="2" style="14" customWidth="1"/>
    <col min="776" max="1024" width="9" style="14"/>
    <col min="1025" max="1025" width="4.625" style="14" customWidth="1"/>
    <col min="1026" max="1026" width="12.25" style="14" customWidth="1"/>
    <col min="1027" max="1027" width="17.5" style="14" customWidth="1"/>
    <col min="1028" max="1028" width="25" style="14" customWidth="1"/>
    <col min="1029" max="1029" width="13.375" style="14" customWidth="1"/>
    <col min="1030" max="1030" width="14.25" style="14" customWidth="1"/>
    <col min="1031" max="1031" width="2" style="14" customWidth="1"/>
    <col min="1032" max="1280" width="9" style="14"/>
    <col min="1281" max="1281" width="4.625" style="14" customWidth="1"/>
    <col min="1282" max="1282" width="12.25" style="14" customWidth="1"/>
    <col min="1283" max="1283" width="17.5" style="14" customWidth="1"/>
    <col min="1284" max="1284" width="25" style="14" customWidth="1"/>
    <col min="1285" max="1285" width="13.375" style="14" customWidth="1"/>
    <col min="1286" max="1286" width="14.25" style="14" customWidth="1"/>
    <col min="1287" max="1287" width="2" style="14" customWidth="1"/>
    <col min="1288" max="1536" width="9" style="14"/>
    <col min="1537" max="1537" width="4.625" style="14" customWidth="1"/>
    <col min="1538" max="1538" width="12.25" style="14" customWidth="1"/>
    <col min="1539" max="1539" width="17.5" style="14" customWidth="1"/>
    <col min="1540" max="1540" width="25" style="14" customWidth="1"/>
    <col min="1541" max="1541" width="13.375" style="14" customWidth="1"/>
    <col min="1542" max="1542" width="14.25" style="14" customWidth="1"/>
    <col min="1543" max="1543" width="2" style="14" customWidth="1"/>
    <col min="1544" max="1792" width="9" style="14"/>
    <col min="1793" max="1793" width="4.625" style="14" customWidth="1"/>
    <col min="1794" max="1794" width="12.25" style="14" customWidth="1"/>
    <col min="1795" max="1795" width="17.5" style="14" customWidth="1"/>
    <col min="1796" max="1796" width="25" style="14" customWidth="1"/>
    <col min="1797" max="1797" width="13.375" style="14" customWidth="1"/>
    <col min="1798" max="1798" width="14.25" style="14" customWidth="1"/>
    <col min="1799" max="1799" width="2" style="14" customWidth="1"/>
    <col min="1800" max="2048" width="9" style="14"/>
    <col min="2049" max="2049" width="4.625" style="14" customWidth="1"/>
    <col min="2050" max="2050" width="12.25" style="14" customWidth="1"/>
    <col min="2051" max="2051" width="17.5" style="14" customWidth="1"/>
    <col min="2052" max="2052" width="25" style="14" customWidth="1"/>
    <col min="2053" max="2053" width="13.375" style="14" customWidth="1"/>
    <col min="2054" max="2054" width="14.25" style="14" customWidth="1"/>
    <col min="2055" max="2055" width="2" style="14" customWidth="1"/>
    <col min="2056" max="2304" width="9" style="14"/>
    <col min="2305" max="2305" width="4.625" style="14" customWidth="1"/>
    <col min="2306" max="2306" width="12.25" style="14" customWidth="1"/>
    <col min="2307" max="2307" width="17.5" style="14" customWidth="1"/>
    <col min="2308" max="2308" width="25" style="14" customWidth="1"/>
    <col min="2309" max="2309" width="13.375" style="14" customWidth="1"/>
    <col min="2310" max="2310" width="14.25" style="14" customWidth="1"/>
    <col min="2311" max="2311" width="2" style="14" customWidth="1"/>
    <col min="2312" max="2560" width="9" style="14"/>
    <col min="2561" max="2561" width="4.625" style="14" customWidth="1"/>
    <col min="2562" max="2562" width="12.25" style="14" customWidth="1"/>
    <col min="2563" max="2563" width="17.5" style="14" customWidth="1"/>
    <col min="2564" max="2564" width="25" style="14" customWidth="1"/>
    <col min="2565" max="2565" width="13.375" style="14" customWidth="1"/>
    <col min="2566" max="2566" width="14.25" style="14" customWidth="1"/>
    <col min="2567" max="2567" width="2" style="14" customWidth="1"/>
    <col min="2568" max="2816" width="9" style="14"/>
    <col min="2817" max="2817" width="4.625" style="14" customWidth="1"/>
    <col min="2818" max="2818" width="12.25" style="14" customWidth="1"/>
    <col min="2819" max="2819" width="17.5" style="14" customWidth="1"/>
    <col min="2820" max="2820" width="25" style="14" customWidth="1"/>
    <col min="2821" max="2821" width="13.375" style="14" customWidth="1"/>
    <col min="2822" max="2822" width="14.25" style="14" customWidth="1"/>
    <col min="2823" max="2823" width="2" style="14" customWidth="1"/>
    <col min="2824" max="3072" width="9" style="14"/>
    <col min="3073" max="3073" width="4.625" style="14" customWidth="1"/>
    <col min="3074" max="3074" width="12.25" style="14" customWidth="1"/>
    <col min="3075" max="3075" width="17.5" style="14" customWidth="1"/>
    <col min="3076" max="3076" width="25" style="14" customWidth="1"/>
    <col min="3077" max="3077" width="13.375" style="14" customWidth="1"/>
    <col min="3078" max="3078" width="14.25" style="14" customWidth="1"/>
    <col min="3079" max="3079" width="2" style="14" customWidth="1"/>
    <col min="3080" max="3328" width="9" style="14"/>
    <col min="3329" max="3329" width="4.625" style="14" customWidth="1"/>
    <col min="3330" max="3330" width="12.25" style="14" customWidth="1"/>
    <col min="3331" max="3331" width="17.5" style="14" customWidth="1"/>
    <col min="3332" max="3332" width="25" style="14" customWidth="1"/>
    <col min="3333" max="3333" width="13.375" style="14" customWidth="1"/>
    <col min="3334" max="3334" width="14.25" style="14" customWidth="1"/>
    <col min="3335" max="3335" width="2" style="14" customWidth="1"/>
    <col min="3336" max="3584" width="9" style="14"/>
    <col min="3585" max="3585" width="4.625" style="14" customWidth="1"/>
    <col min="3586" max="3586" width="12.25" style="14" customWidth="1"/>
    <col min="3587" max="3587" width="17.5" style="14" customWidth="1"/>
    <col min="3588" max="3588" width="25" style="14" customWidth="1"/>
    <col min="3589" max="3589" width="13.375" style="14" customWidth="1"/>
    <col min="3590" max="3590" width="14.25" style="14" customWidth="1"/>
    <col min="3591" max="3591" width="2" style="14" customWidth="1"/>
    <col min="3592" max="3840" width="9" style="14"/>
    <col min="3841" max="3841" width="4.625" style="14" customWidth="1"/>
    <col min="3842" max="3842" width="12.25" style="14" customWidth="1"/>
    <col min="3843" max="3843" width="17.5" style="14" customWidth="1"/>
    <col min="3844" max="3844" width="25" style="14" customWidth="1"/>
    <col min="3845" max="3845" width="13.375" style="14" customWidth="1"/>
    <col min="3846" max="3846" width="14.25" style="14" customWidth="1"/>
    <col min="3847" max="3847" width="2" style="14" customWidth="1"/>
    <col min="3848" max="4096" width="9" style="14"/>
    <col min="4097" max="4097" width="4.625" style="14" customWidth="1"/>
    <col min="4098" max="4098" width="12.25" style="14" customWidth="1"/>
    <col min="4099" max="4099" width="17.5" style="14" customWidth="1"/>
    <col min="4100" max="4100" width="25" style="14" customWidth="1"/>
    <col min="4101" max="4101" width="13.375" style="14" customWidth="1"/>
    <col min="4102" max="4102" width="14.25" style="14" customWidth="1"/>
    <col min="4103" max="4103" width="2" style="14" customWidth="1"/>
    <col min="4104" max="4352" width="9" style="14"/>
    <col min="4353" max="4353" width="4.625" style="14" customWidth="1"/>
    <col min="4354" max="4354" width="12.25" style="14" customWidth="1"/>
    <col min="4355" max="4355" width="17.5" style="14" customWidth="1"/>
    <col min="4356" max="4356" width="25" style="14" customWidth="1"/>
    <col min="4357" max="4357" width="13.375" style="14" customWidth="1"/>
    <col min="4358" max="4358" width="14.25" style="14" customWidth="1"/>
    <col min="4359" max="4359" width="2" style="14" customWidth="1"/>
    <col min="4360" max="4608" width="9" style="14"/>
    <col min="4609" max="4609" width="4.625" style="14" customWidth="1"/>
    <col min="4610" max="4610" width="12.25" style="14" customWidth="1"/>
    <col min="4611" max="4611" width="17.5" style="14" customWidth="1"/>
    <col min="4612" max="4612" width="25" style="14" customWidth="1"/>
    <col min="4613" max="4613" width="13.375" style="14" customWidth="1"/>
    <col min="4614" max="4614" width="14.25" style="14" customWidth="1"/>
    <col min="4615" max="4615" width="2" style="14" customWidth="1"/>
    <col min="4616" max="4864" width="9" style="14"/>
    <col min="4865" max="4865" width="4.625" style="14" customWidth="1"/>
    <col min="4866" max="4866" width="12.25" style="14" customWidth="1"/>
    <col min="4867" max="4867" width="17.5" style="14" customWidth="1"/>
    <col min="4868" max="4868" width="25" style="14" customWidth="1"/>
    <col min="4869" max="4869" width="13.375" style="14" customWidth="1"/>
    <col min="4870" max="4870" width="14.25" style="14" customWidth="1"/>
    <col min="4871" max="4871" width="2" style="14" customWidth="1"/>
    <col min="4872" max="5120" width="9" style="14"/>
    <col min="5121" max="5121" width="4.625" style="14" customWidth="1"/>
    <col min="5122" max="5122" width="12.25" style="14" customWidth="1"/>
    <col min="5123" max="5123" width="17.5" style="14" customWidth="1"/>
    <col min="5124" max="5124" width="25" style="14" customWidth="1"/>
    <col min="5125" max="5125" width="13.375" style="14" customWidth="1"/>
    <col min="5126" max="5126" width="14.25" style="14" customWidth="1"/>
    <col min="5127" max="5127" width="2" style="14" customWidth="1"/>
    <col min="5128" max="5376" width="9" style="14"/>
    <col min="5377" max="5377" width="4.625" style="14" customWidth="1"/>
    <col min="5378" max="5378" width="12.25" style="14" customWidth="1"/>
    <col min="5379" max="5379" width="17.5" style="14" customWidth="1"/>
    <col min="5380" max="5380" width="25" style="14" customWidth="1"/>
    <col min="5381" max="5381" width="13.375" style="14" customWidth="1"/>
    <col min="5382" max="5382" width="14.25" style="14" customWidth="1"/>
    <col min="5383" max="5383" width="2" style="14" customWidth="1"/>
    <col min="5384" max="5632" width="9" style="14"/>
    <col min="5633" max="5633" width="4.625" style="14" customWidth="1"/>
    <col min="5634" max="5634" width="12.25" style="14" customWidth="1"/>
    <col min="5635" max="5635" width="17.5" style="14" customWidth="1"/>
    <col min="5636" max="5636" width="25" style="14" customWidth="1"/>
    <col min="5637" max="5637" width="13.375" style="14" customWidth="1"/>
    <col min="5638" max="5638" width="14.25" style="14" customWidth="1"/>
    <col min="5639" max="5639" width="2" style="14" customWidth="1"/>
    <col min="5640" max="5888" width="9" style="14"/>
    <col min="5889" max="5889" width="4.625" style="14" customWidth="1"/>
    <col min="5890" max="5890" width="12.25" style="14" customWidth="1"/>
    <col min="5891" max="5891" width="17.5" style="14" customWidth="1"/>
    <col min="5892" max="5892" width="25" style="14" customWidth="1"/>
    <col min="5893" max="5893" width="13.375" style="14" customWidth="1"/>
    <col min="5894" max="5894" width="14.25" style="14" customWidth="1"/>
    <col min="5895" max="5895" width="2" style="14" customWidth="1"/>
    <col min="5896" max="6144" width="9" style="14"/>
    <col min="6145" max="6145" width="4.625" style="14" customWidth="1"/>
    <col min="6146" max="6146" width="12.25" style="14" customWidth="1"/>
    <col min="6147" max="6147" width="17.5" style="14" customWidth="1"/>
    <col min="6148" max="6148" width="25" style="14" customWidth="1"/>
    <col min="6149" max="6149" width="13.375" style="14" customWidth="1"/>
    <col min="6150" max="6150" width="14.25" style="14" customWidth="1"/>
    <col min="6151" max="6151" width="2" style="14" customWidth="1"/>
    <col min="6152" max="6400" width="9" style="14"/>
    <col min="6401" max="6401" width="4.625" style="14" customWidth="1"/>
    <col min="6402" max="6402" width="12.25" style="14" customWidth="1"/>
    <col min="6403" max="6403" width="17.5" style="14" customWidth="1"/>
    <col min="6404" max="6404" width="25" style="14" customWidth="1"/>
    <col min="6405" max="6405" width="13.375" style="14" customWidth="1"/>
    <col min="6406" max="6406" width="14.25" style="14" customWidth="1"/>
    <col min="6407" max="6407" width="2" style="14" customWidth="1"/>
    <col min="6408" max="6656" width="9" style="14"/>
    <col min="6657" max="6657" width="4.625" style="14" customWidth="1"/>
    <col min="6658" max="6658" width="12.25" style="14" customWidth="1"/>
    <col min="6659" max="6659" width="17.5" style="14" customWidth="1"/>
    <col min="6660" max="6660" width="25" style="14" customWidth="1"/>
    <col min="6661" max="6661" width="13.375" style="14" customWidth="1"/>
    <col min="6662" max="6662" width="14.25" style="14" customWidth="1"/>
    <col min="6663" max="6663" width="2" style="14" customWidth="1"/>
    <col min="6664" max="6912" width="9" style="14"/>
    <col min="6913" max="6913" width="4.625" style="14" customWidth="1"/>
    <col min="6914" max="6914" width="12.25" style="14" customWidth="1"/>
    <col min="6915" max="6915" width="17.5" style="14" customWidth="1"/>
    <col min="6916" max="6916" width="25" style="14" customWidth="1"/>
    <col min="6917" max="6917" width="13.375" style="14" customWidth="1"/>
    <col min="6918" max="6918" width="14.25" style="14" customWidth="1"/>
    <col min="6919" max="6919" width="2" style="14" customWidth="1"/>
    <col min="6920" max="7168" width="9" style="14"/>
    <col min="7169" max="7169" width="4.625" style="14" customWidth="1"/>
    <col min="7170" max="7170" width="12.25" style="14" customWidth="1"/>
    <col min="7171" max="7171" width="17.5" style="14" customWidth="1"/>
    <col min="7172" max="7172" width="25" style="14" customWidth="1"/>
    <col min="7173" max="7173" width="13.375" style="14" customWidth="1"/>
    <col min="7174" max="7174" width="14.25" style="14" customWidth="1"/>
    <col min="7175" max="7175" width="2" style="14" customWidth="1"/>
    <col min="7176" max="7424" width="9" style="14"/>
    <col min="7425" max="7425" width="4.625" style="14" customWidth="1"/>
    <col min="7426" max="7426" width="12.25" style="14" customWidth="1"/>
    <col min="7427" max="7427" width="17.5" style="14" customWidth="1"/>
    <col min="7428" max="7428" width="25" style="14" customWidth="1"/>
    <col min="7429" max="7429" width="13.375" style="14" customWidth="1"/>
    <col min="7430" max="7430" width="14.25" style="14" customWidth="1"/>
    <col min="7431" max="7431" width="2" style="14" customWidth="1"/>
    <col min="7432" max="7680" width="9" style="14"/>
    <col min="7681" max="7681" width="4.625" style="14" customWidth="1"/>
    <col min="7682" max="7682" width="12.25" style="14" customWidth="1"/>
    <col min="7683" max="7683" width="17.5" style="14" customWidth="1"/>
    <col min="7684" max="7684" width="25" style="14" customWidth="1"/>
    <col min="7685" max="7685" width="13.375" style="14" customWidth="1"/>
    <col min="7686" max="7686" width="14.25" style="14" customWidth="1"/>
    <col min="7687" max="7687" width="2" style="14" customWidth="1"/>
    <col min="7688" max="7936" width="9" style="14"/>
    <col min="7937" max="7937" width="4.625" style="14" customWidth="1"/>
    <col min="7938" max="7938" width="12.25" style="14" customWidth="1"/>
    <col min="7939" max="7939" width="17.5" style="14" customWidth="1"/>
    <col min="7940" max="7940" width="25" style="14" customWidth="1"/>
    <col min="7941" max="7941" width="13.375" style="14" customWidth="1"/>
    <col min="7942" max="7942" width="14.25" style="14" customWidth="1"/>
    <col min="7943" max="7943" width="2" style="14" customWidth="1"/>
    <col min="7944" max="8192" width="9" style="14"/>
    <col min="8193" max="8193" width="4.625" style="14" customWidth="1"/>
    <col min="8194" max="8194" width="12.25" style="14" customWidth="1"/>
    <col min="8195" max="8195" width="17.5" style="14" customWidth="1"/>
    <col min="8196" max="8196" width="25" style="14" customWidth="1"/>
    <col min="8197" max="8197" width="13.375" style="14" customWidth="1"/>
    <col min="8198" max="8198" width="14.25" style="14" customWidth="1"/>
    <col min="8199" max="8199" width="2" style="14" customWidth="1"/>
    <col min="8200" max="8448" width="9" style="14"/>
    <col min="8449" max="8449" width="4.625" style="14" customWidth="1"/>
    <col min="8450" max="8450" width="12.25" style="14" customWidth="1"/>
    <col min="8451" max="8451" width="17.5" style="14" customWidth="1"/>
    <col min="8452" max="8452" width="25" style="14" customWidth="1"/>
    <col min="8453" max="8453" width="13.375" style="14" customWidth="1"/>
    <col min="8454" max="8454" width="14.25" style="14" customWidth="1"/>
    <col min="8455" max="8455" width="2" style="14" customWidth="1"/>
    <col min="8456" max="8704" width="9" style="14"/>
    <col min="8705" max="8705" width="4.625" style="14" customWidth="1"/>
    <col min="8706" max="8706" width="12.25" style="14" customWidth="1"/>
    <col min="8707" max="8707" width="17.5" style="14" customWidth="1"/>
    <col min="8708" max="8708" width="25" style="14" customWidth="1"/>
    <col min="8709" max="8709" width="13.375" style="14" customWidth="1"/>
    <col min="8710" max="8710" width="14.25" style="14" customWidth="1"/>
    <col min="8711" max="8711" width="2" style="14" customWidth="1"/>
    <col min="8712" max="8960" width="9" style="14"/>
    <col min="8961" max="8961" width="4.625" style="14" customWidth="1"/>
    <col min="8962" max="8962" width="12.25" style="14" customWidth="1"/>
    <col min="8963" max="8963" width="17.5" style="14" customWidth="1"/>
    <col min="8964" max="8964" width="25" style="14" customWidth="1"/>
    <col min="8965" max="8965" width="13.375" style="14" customWidth="1"/>
    <col min="8966" max="8966" width="14.25" style="14" customWidth="1"/>
    <col min="8967" max="8967" width="2" style="14" customWidth="1"/>
    <col min="8968" max="9216" width="9" style="14"/>
    <col min="9217" max="9217" width="4.625" style="14" customWidth="1"/>
    <col min="9218" max="9218" width="12.25" style="14" customWidth="1"/>
    <col min="9219" max="9219" width="17.5" style="14" customWidth="1"/>
    <col min="9220" max="9220" width="25" style="14" customWidth="1"/>
    <col min="9221" max="9221" width="13.375" style="14" customWidth="1"/>
    <col min="9222" max="9222" width="14.25" style="14" customWidth="1"/>
    <col min="9223" max="9223" width="2" style="14" customWidth="1"/>
    <col min="9224" max="9472" width="9" style="14"/>
    <col min="9473" max="9473" width="4.625" style="14" customWidth="1"/>
    <col min="9474" max="9474" width="12.25" style="14" customWidth="1"/>
    <col min="9475" max="9475" width="17.5" style="14" customWidth="1"/>
    <col min="9476" max="9476" width="25" style="14" customWidth="1"/>
    <col min="9477" max="9477" width="13.375" style="14" customWidth="1"/>
    <col min="9478" max="9478" width="14.25" style="14" customWidth="1"/>
    <col min="9479" max="9479" width="2" style="14" customWidth="1"/>
    <col min="9480" max="9728" width="9" style="14"/>
    <col min="9729" max="9729" width="4.625" style="14" customWidth="1"/>
    <col min="9730" max="9730" width="12.25" style="14" customWidth="1"/>
    <col min="9731" max="9731" width="17.5" style="14" customWidth="1"/>
    <col min="9732" max="9732" width="25" style="14" customWidth="1"/>
    <col min="9733" max="9733" width="13.375" style="14" customWidth="1"/>
    <col min="9734" max="9734" width="14.25" style="14" customWidth="1"/>
    <col min="9735" max="9735" width="2" style="14" customWidth="1"/>
    <col min="9736" max="9984" width="9" style="14"/>
    <col min="9985" max="9985" width="4.625" style="14" customWidth="1"/>
    <col min="9986" max="9986" width="12.25" style="14" customWidth="1"/>
    <col min="9987" max="9987" width="17.5" style="14" customWidth="1"/>
    <col min="9988" max="9988" width="25" style="14" customWidth="1"/>
    <col min="9989" max="9989" width="13.375" style="14" customWidth="1"/>
    <col min="9990" max="9990" width="14.25" style="14" customWidth="1"/>
    <col min="9991" max="9991" width="2" style="14" customWidth="1"/>
    <col min="9992" max="10240" width="9" style="14"/>
    <col min="10241" max="10241" width="4.625" style="14" customWidth="1"/>
    <col min="10242" max="10242" width="12.25" style="14" customWidth="1"/>
    <col min="10243" max="10243" width="17.5" style="14" customWidth="1"/>
    <col min="10244" max="10244" width="25" style="14" customWidth="1"/>
    <col min="10245" max="10245" width="13.375" style="14" customWidth="1"/>
    <col min="10246" max="10246" width="14.25" style="14" customWidth="1"/>
    <col min="10247" max="10247" width="2" style="14" customWidth="1"/>
    <col min="10248" max="10496" width="9" style="14"/>
    <col min="10497" max="10497" width="4.625" style="14" customWidth="1"/>
    <col min="10498" max="10498" width="12.25" style="14" customWidth="1"/>
    <col min="10499" max="10499" width="17.5" style="14" customWidth="1"/>
    <col min="10500" max="10500" width="25" style="14" customWidth="1"/>
    <col min="10501" max="10501" width="13.375" style="14" customWidth="1"/>
    <col min="10502" max="10502" width="14.25" style="14" customWidth="1"/>
    <col min="10503" max="10503" width="2" style="14" customWidth="1"/>
    <col min="10504" max="10752" width="9" style="14"/>
    <col min="10753" max="10753" width="4.625" style="14" customWidth="1"/>
    <col min="10754" max="10754" width="12.25" style="14" customWidth="1"/>
    <col min="10755" max="10755" width="17.5" style="14" customWidth="1"/>
    <col min="10756" max="10756" width="25" style="14" customWidth="1"/>
    <col min="10757" max="10757" width="13.375" style="14" customWidth="1"/>
    <col min="10758" max="10758" width="14.25" style="14" customWidth="1"/>
    <col min="10759" max="10759" width="2" style="14" customWidth="1"/>
    <col min="10760" max="11008" width="9" style="14"/>
    <col min="11009" max="11009" width="4.625" style="14" customWidth="1"/>
    <col min="11010" max="11010" width="12.25" style="14" customWidth="1"/>
    <col min="11011" max="11011" width="17.5" style="14" customWidth="1"/>
    <col min="11012" max="11012" width="25" style="14" customWidth="1"/>
    <col min="11013" max="11013" width="13.375" style="14" customWidth="1"/>
    <col min="11014" max="11014" width="14.25" style="14" customWidth="1"/>
    <col min="11015" max="11015" width="2" style="14" customWidth="1"/>
    <col min="11016" max="11264" width="9" style="14"/>
    <col min="11265" max="11265" width="4.625" style="14" customWidth="1"/>
    <col min="11266" max="11266" width="12.25" style="14" customWidth="1"/>
    <col min="11267" max="11267" width="17.5" style="14" customWidth="1"/>
    <col min="11268" max="11268" width="25" style="14" customWidth="1"/>
    <col min="11269" max="11269" width="13.375" style="14" customWidth="1"/>
    <col min="11270" max="11270" width="14.25" style="14" customWidth="1"/>
    <col min="11271" max="11271" width="2" style="14" customWidth="1"/>
    <col min="11272" max="11520" width="9" style="14"/>
    <col min="11521" max="11521" width="4.625" style="14" customWidth="1"/>
    <col min="11522" max="11522" width="12.25" style="14" customWidth="1"/>
    <col min="11523" max="11523" width="17.5" style="14" customWidth="1"/>
    <col min="11524" max="11524" width="25" style="14" customWidth="1"/>
    <col min="11525" max="11525" width="13.375" style="14" customWidth="1"/>
    <col min="11526" max="11526" width="14.25" style="14" customWidth="1"/>
    <col min="11527" max="11527" width="2" style="14" customWidth="1"/>
    <col min="11528" max="11776" width="9" style="14"/>
    <col min="11777" max="11777" width="4.625" style="14" customWidth="1"/>
    <col min="11778" max="11778" width="12.25" style="14" customWidth="1"/>
    <col min="11779" max="11779" width="17.5" style="14" customWidth="1"/>
    <col min="11780" max="11780" width="25" style="14" customWidth="1"/>
    <col min="11781" max="11781" width="13.375" style="14" customWidth="1"/>
    <col min="11782" max="11782" width="14.25" style="14" customWidth="1"/>
    <col min="11783" max="11783" width="2" style="14" customWidth="1"/>
    <col min="11784" max="12032" width="9" style="14"/>
    <col min="12033" max="12033" width="4.625" style="14" customWidth="1"/>
    <col min="12034" max="12034" width="12.25" style="14" customWidth="1"/>
    <col min="12035" max="12035" width="17.5" style="14" customWidth="1"/>
    <col min="12036" max="12036" width="25" style="14" customWidth="1"/>
    <col min="12037" max="12037" width="13.375" style="14" customWidth="1"/>
    <col min="12038" max="12038" width="14.25" style="14" customWidth="1"/>
    <col min="12039" max="12039" width="2" style="14" customWidth="1"/>
    <col min="12040" max="12288" width="9" style="14"/>
    <col min="12289" max="12289" width="4.625" style="14" customWidth="1"/>
    <col min="12290" max="12290" width="12.25" style="14" customWidth="1"/>
    <col min="12291" max="12291" width="17.5" style="14" customWidth="1"/>
    <col min="12292" max="12292" width="25" style="14" customWidth="1"/>
    <col min="12293" max="12293" width="13.375" style="14" customWidth="1"/>
    <col min="12294" max="12294" width="14.25" style="14" customWidth="1"/>
    <col min="12295" max="12295" width="2" style="14" customWidth="1"/>
    <col min="12296" max="12544" width="9" style="14"/>
    <col min="12545" max="12545" width="4.625" style="14" customWidth="1"/>
    <col min="12546" max="12546" width="12.25" style="14" customWidth="1"/>
    <col min="12547" max="12547" width="17.5" style="14" customWidth="1"/>
    <col min="12548" max="12548" width="25" style="14" customWidth="1"/>
    <col min="12549" max="12549" width="13.375" style="14" customWidth="1"/>
    <col min="12550" max="12550" width="14.25" style="14" customWidth="1"/>
    <col min="12551" max="12551" width="2" style="14" customWidth="1"/>
    <col min="12552" max="12800" width="9" style="14"/>
    <col min="12801" max="12801" width="4.625" style="14" customWidth="1"/>
    <col min="12802" max="12802" width="12.25" style="14" customWidth="1"/>
    <col min="12803" max="12803" width="17.5" style="14" customWidth="1"/>
    <col min="12804" max="12804" width="25" style="14" customWidth="1"/>
    <col min="12805" max="12805" width="13.375" style="14" customWidth="1"/>
    <col min="12806" max="12806" width="14.25" style="14" customWidth="1"/>
    <col min="12807" max="12807" width="2" style="14" customWidth="1"/>
    <col min="12808" max="13056" width="9" style="14"/>
    <col min="13057" max="13057" width="4.625" style="14" customWidth="1"/>
    <col min="13058" max="13058" width="12.25" style="14" customWidth="1"/>
    <col min="13059" max="13059" width="17.5" style="14" customWidth="1"/>
    <col min="13060" max="13060" width="25" style="14" customWidth="1"/>
    <col min="13061" max="13061" width="13.375" style="14" customWidth="1"/>
    <col min="13062" max="13062" width="14.25" style="14" customWidth="1"/>
    <col min="13063" max="13063" width="2" style="14" customWidth="1"/>
    <col min="13064" max="13312" width="9" style="14"/>
    <col min="13313" max="13313" width="4.625" style="14" customWidth="1"/>
    <col min="13314" max="13314" width="12.25" style="14" customWidth="1"/>
    <col min="13315" max="13315" width="17.5" style="14" customWidth="1"/>
    <col min="13316" max="13316" width="25" style="14" customWidth="1"/>
    <col min="13317" max="13317" width="13.375" style="14" customWidth="1"/>
    <col min="13318" max="13318" width="14.25" style="14" customWidth="1"/>
    <col min="13319" max="13319" width="2" style="14" customWidth="1"/>
    <col min="13320" max="13568" width="9" style="14"/>
    <col min="13569" max="13569" width="4.625" style="14" customWidth="1"/>
    <col min="13570" max="13570" width="12.25" style="14" customWidth="1"/>
    <col min="13571" max="13571" width="17.5" style="14" customWidth="1"/>
    <col min="13572" max="13572" width="25" style="14" customWidth="1"/>
    <col min="13573" max="13573" width="13.375" style="14" customWidth="1"/>
    <col min="13574" max="13574" width="14.25" style="14" customWidth="1"/>
    <col min="13575" max="13575" width="2" style="14" customWidth="1"/>
    <col min="13576" max="13824" width="9" style="14"/>
    <col min="13825" max="13825" width="4.625" style="14" customWidth="1"/>
    <col min="13826" max="13826" width="12.25" style="14" customWidth="1"/>
    <col min="13827" max="13827" width="17.5" style="14" customWidth="1"/>
    <col min="13828" max="13828" width="25" style="14" customWidth="1"/>
    <col min="13829" max="13829" width="13.375" style="14" customWidth="1"/>
    <col min="13830" max="13830" width="14.25" style="14" customWidth="1"/>
    <col min="13831" max="13831" width="2" style="14" customWidth="1"/>
    <col min="13832" max="14080" width="9" style="14"/>
    <col min="14081" max="14081" width="4.625" style="14" customWidth="1"/>
    <col min="14082" max="14082" width="12.25" style="14" customWidth="1"/>
    <col min="14083" max="14083" width="17.5" style="14" customWidth="1"/>
    <col min="14084" max="14084" width="25" style="14" customWidth="1"/>
    <col min="14085" max="14085" width="13.375" style="14" customWidth="1"/>
    <col min="14086" max="14086" width="14.25" style="14" customWidth="1"/>
    <col min="14087" max="14087" width="2" style="14" customWidth="1"/>
    <col min="14088" max="14336" width="9" style="14"/>
    <col min="14337" max="14337" width="4.625" style="14" customWidth="1"/>
    <col min="14338" max="14338" width="12.25" style="14" customWidth="1"/>
    <col min="14339" max="14339" width="17.5" style="14" customWidth="1"/>
    <col min="14340" max="14340" width="25" style="14" customWidth="1"/>
    <col min="14341" max="14341" width="13.375" style="14" customWidth="1"/>
    <col min="14342" max="14342" width="14.25" style="14" customWidth="1"/>
    <col min="14343" max="14343" width="2" style="14" customWidth="1"/>
    <col min="14344" max="14592" width="9" style="14"/>
    <col min="14593" max="14593" width="4.625" style="14" customWidth="1"/>
    <col min="14594" max="14594" width="12.25" style="14" customWidth="1"/>
    <col min="14595" max="14595" width="17.5" style="14" customWidth="1"/>
    <col min="14596" max="14596" width="25" style="14" customWidth="1"/>
    <col min="14597" max="14597" width="13.375" style="14" customWidth="1"/>
    <col min="14598" max="14598" width="14.25" style="14" customWidth="1"/>
    <col min="14599" max="14599" width="2" style="14" customWidth="1"/>
    <col min="14600" max="14848" width="9" style="14"/>
    <col min="14849" max="14849" width="4.625" style="14" customWidth="1"/>
    <col min="14850" max="14850" width="12.25" style="14" customWidth="1"/>
    <col min="14851" max="14851" width="17.5" style="14" customWidth="1"/>
    <col min="14852" max="14852" width="25" style="14" customWidth="1"/>
    <col min="14853" max="14853" width="13.375" style="14" customWidth="1"/>
    <col min="14854" max="14854" width="14.25" style="14" customWidth="1"/>
    <col min="14855" max="14855" width="2" style="14" customWidth="1"/>
    <col min="14856" max="15104" width="9" style="14"/>
    <col min="15105" max="15105" width="4.625" style="14" customWidth="1"/>
    <col min="15106" max="15106" width="12.25" style="14" customWidth="1"/>
    <col min="15107" max="15107" width="17.5" style="14" customWidth="1"/>
    <col min="15108" max="15108" width="25" style="14" customWidth="1"/>
    <col min="15109" max="15109" width="13.375" style="14" customWidth="1"/>
    <col min="15110" max="15110" width="14.25" style="14" customWidth="1"/>
    <col min="15111" max="15111" width="2" style="14" customWidth="1"/>
    <col min="15112" max="15360" width="9" style="14"/>
    <col min="15361" max="15361" width="4.625" style="14" customWidth="1"/>
    <col min="15362" max="15362" width="12.25" style="14" customWidth="1"/>
    <col min="15363" max="15363" width="17.5" style="14" customWidth="1"/>
    <col min="15364" max="15364" width="25" style="14" customWidth="1"/>
    <col min="15365" max="15365" width="13.375" style="14" customWidth="1"/>
    <col min="15366" max="15366" width="14.25" style="14" customWidth="1"/>
    <col min="15367" max="15367" width="2" style="14" customWidth="1"/>
    <col min="15368" max="15616" width="9" style="14"/>
    <col min="15617" max="15617" width="4.625" style="14" customWidth="1"/>
    <col min="15618" max="15618" width="12.25" style="14" customWidth="1"/>
    <col min="15619" max="15619" width="17.5" style="14" customWidth="1"/>
    <col min="15620" max="15620" width="25" style="14" customWidth="1"/>
    <col min="15621" max="15621" width="13.375" style="14" customWidth="1"/>
    <col min="15622" max="15622" width="14.25" style="14" customWidth="1"/>
    <col min="15623" max="15623" width="2" style="14" customWidth="1"/>
    <col min="15624" max="15872" width="9" style="14"/>
    <col min="15873" max="15873" width="4.625" style="14" customWidth="1"/>
    <col min="15874" max="15874" width="12.25" style="14" customWidth="1"/>
    <col min="15875" max="15875" width="17.5" style="14" customWidth="1"/>
    <col min="15876" max="15876" width="25" style="14" customWidth="1"/>
    <col min="15877" max="15877" width="13.375" style="14" customWidth="1"/>
    <col min="15878" max="15878" width="14.25" style="14" customWidth="1"/>
    <col min="15879" max="15879" width="2" style="14" customWidth="1"/>
    <col min="15880" max="16128" width="9" style="14"/>
    <col min="16129" max="16129" width="4.625" style="14" customWidth="1"/>
    <col min="16130" max="16130" width="12.25" style="14" customWidth="1"/>
    <col min="16131" max="16131" width="17.5" style="14" customWidth="1"/>
    <col min="16132" max="16132" width="25" style="14" customWidth="1"/>
    <col min="16133" max="16133" width="13.375" style="14" customWidth="1"/>
    <col min="16134" max="16134" width="14.25" style="14" customWidth="1"/>
    <col min="16135" max="16135" width="2" style="14" customWidth="1"/>
    <col min="16136" max="16384" width="9" style="14"/>
  </cols>
  <sheetData>
    <row r="1" spans="1:10" ht="10.5" customHeight="1" x14ac:dyDescent="0.4"/>
    <row r="2" spans="1:10" ht="20.100000000000001" customHeight="1" x14ac:dyDescent="0.4">
      <c r="C2" s="25" t="s">
        <v>61</v>
      </c>
      <c r="D2" s="624" t="s">
        <v>65</v>
      </c>
      <c r="E2" s="17"/>
      <c r="F2" s="17"/>
    </row>
    <row r="3" spans="1:10" ht="6.75" customHeight="1" x14ac:dyDescent="0.4">
      <c r="C3" s="19"/>
      <c r="D3" s="624"/>
      <c r="E3" s="17"/>
      <c r="F3" s="17"/>
    </row>
    <row r="4" spans="1:10" ht="20.100000000000001" customHeight="1" x14ac:dyDescent="0.4">
      <c r="B4" s="15"/>
      <c r="C4" s="25" t="s">
        <v>66</v>
      </c>
      <c r="D4" s="624"/>
      <c r="E4" s="15"/>
      <c r="F4" s="15"/>
    </row>
    <row r="5" spans="1:10" ht="6.75" customHeight="1" x14ac:dyDescent="0.4">
      <c r="B5" s="15"/>
      <c r="C5" s="19"/>
      <c r="D5" s="624"/>
      <c r="E5" s="15"/>
      <c r="F5" s="15"/>
    </row>
    <row r="6" spans="1:10" ht="20.100000000000001" customHeight="1" x14ac:dyDescent="0.4">
      <c r="B6" s="15"/>
      <c r="C6" s="25" t="s">
        <v>67</v>
      </c>
      <c r="D6" s="624"/>
      <c r="E6" s="15"/>
      <c r="F6" s="15"/>
    </row>
    <row r="7" spans="1:10" ht="6.75" customHeight="1" x14ac:dyDescent="0.4">
      <c r="B7" s="15"/>
      <c r="C7" s="25"/>
      <c r="D7" s="624"/>
      <c r="E7" s="15"/>
      <c r="F7" s="15"/>
    </row>
    <row r="8" spans="1:10" ht="20.100000000000001" customHeight="1" x14ac:dyDescent="0.4">
      <c r="B8" s="15"/>
      <c r="C8" s="26" t="s">
        <v>68</v>
      </c>
      <c r="D8" s="624"/>
      <c r="E8" s="15"/>
      <c r="F8" s="15"/>
    </row>
    <row r="9" spans="1:10" ht="20.100000000000001" customHeight="1" x14ac:dyDescent="0.4">
      <c r="B9" s="15"/>
      <c r="C9" s="19"/>
      <c r="D9" s="15"/>
      <c r="E9" s="15"/>
      <c r="F9" s="15"/>
    </row>
    <row r="10" spans="1:10" ht="20.100000000000001" customHeight="1" x14ac:dyDescent="0.4">
      <c r="B10" s="27" t="s">
        <v>646</v>
      </c>
      <c r="C10" s="19"/>
      <c r="D10" s="15"/>
      <c r="E10" s="15"/>
      <c r="F10" s="15"/>
    </row>
    <row r="11" spans="1:10" ht="20.100000000000001" customHeight="1" x14ac:dyDescent="0.4">
      <c r="B11" s="27" t="s">
        <v>69</v>
      </c>
      <c r="C11" s="19"/>
      <c r="D11" s="15"/>
      <c r="E11" s="15"/>
      <c r="F11" s="15"/>
    </row>
    <row r="12" spans="1:10" ht="20.100000000000001" customHeight="1" x14ac:dyDescent="0.4">
      <c r="B12" s="15"/>
      <c r="C12" s="19"/>
      <c r="D12" s="15"/>
      <c r="E12" s="15"/>
      <c r="F12" s="15"/>
    </row>
    <row r="13" spans="1:10" ht="20.100000000000001" customHeight="1" x14ac:dyDescent="0.4">
      <c r="B13" s="27" t="s">
        <v>70</v>
      </c>
      <c r="C13" s="19"/>
      <c r="D13" s="16" t="s">
        <v>71</v>
      </c>
      <c r="E13" s="15"/>
      <c r="F13" s="15"/>
    </row>
    <row r="14" spans="1:10" ht="20.100000000000001" customHeight="1" x14ac:dyDescent="0.4">
      <c r="B14" s="15"/>
      <c r="C14" s="19"/>
      <c r="D14" s="15"/>
      <c r="E14" s="15"/>
      <c r="F14" s="15"/>
    </row>
    <row r="15" spans="1:10" ht="20.100000000000001" customHeight="1" x14ac:dyDescent="0.4">
      <c r="B15" s="22" t="s">
        <v>72</v>
      </c>
      <c r="C15" s="15"/>
      <c r="D15" s="15"/>
      <c r="E15" s="15"/>
      <c r="F15" s="16"/>
    </row>
    <row r="16" spans="1:10" ht="20.100000000000001" customHeight="1" x14ac:dyDescent="0.4">
      <c r="A16" s="17"/>
      <c r="B16" s="27"/>
      <c r="C16" s="17"/>
      <c r="D16" s="18"/>
      <c r="E16" s="17"/>
      <c r="F16" s="17"/>
      <c r="G16" s="17"/>
      <c r="H16" s="17"/>
      <c r="I16" s="17"/>
      <c r="J16" s="17"/>
    </row>
    <row r="17" spans="2:6" ht="20.100000000000001" customHeight="1" x14ac:dyDescent="0.4">
      <c r="B17" s="27" t="s">
        <v>73</v>
      </c>
      <c r="D17" s="16"/>
      <c r="E17" s="15"/>
      <c r="F17" s="16"/>
    </row>
    <row r="18" spans="2:6" ht="20.100000000000001" customHeight="1" x14ac:dyDescent="0.4">
      <c r="B18" s="22"/>
      <c r="C18" s="15"/>
      <c r="D18" s="16"/>
      <c r="E18" s="15"/>
      <c r="F18" s="15"/>
    </row>
    <row r="19" spans="2:6" ht="20.100000000000001" customHeight="1" x14ac:dyDescent="0.4">
      <c r="B19" s="22" t="s">
        <v>74</v>
      </c>
      <c r="C19" s="15"/>
      <c r="D19" s="15"/>
      <c r="E19" s="15"/>
      <c r="F19" s="15"/>
    </row>
    <row r="20" spans="2:6" ht="20.100000000000001" customHeight="1" x14ac:dyDescent="0.4">
      <c r="B20" s="28"/>
      <c r="C20" s="15"/>
      <c r="D20" s="15"/>
      <c r="E20" s="15"/>
      <c r="F20" s="15"/>
    </row>
    <row r="21" spans="2:6" ht="20.100000000000001" customHeight="1" x14ac:dyDescent="0.4">
      <c r="B21" s="22"/>
    </row>
    <row r="22" spans="2:6" ht="20.100000000000001" customHeight="1" x14ac:dyDescent="0.4">
      <c r="B22" s="22" t="s">
        <v>75</v>
      </c>
      <c r="C22" s="21"/>
      <c r="D22" s="21"/>
      <c r="E22" s="21"/>
      <c r="F22" s="18" t="s">
        <v>76</v>
      </c>
    </row>
    <row r="23" spans="2:6" ht="20.100000000000001" customHeight="1" x14ac:dyDescent="0.4">
      <c r="B23" s="22"/>
      <c r="C23" s="21"/>
      <c r="D23" s="21"/>
      <c r="E23" s="21"/>
      <c r="F23" s="18" t="s">
        <v>77</v>
      </c>
    </row>
    <row r="24" spans="2:6" ht="20.100000000000001" customHeight="1" x14ac:dyDescent="0.4">
      <c r="B24" s="22"/>
      <c r="C24" s="21"/>
      <c r="D24" s="21"/>
      <c r="E24" s="21"/>
      <c r="F24" s="18" t="s">
        <v>78</v>
      </c>
    </row>
    <row r="25" spans="2:6" ht="20.100000000000001" customHeight="1" x14ac:dyDescent="0.4">
      <c r="B25" s="22"/>
      <c r="C25" s="21"/>
      <c r="D25" s="21"/>
      <c r="E25" s="21"/>
      <c r="F25" s="21"/>
    </row>
    <row r="26" spans="2:6" ht="18" customHeight="1" x14ac:dyDescent="0.4">
      <c r="B26" s="22" t="s">
        <v>79</v>
      </c>
    </row>
    <row r="27" spans="2:6" s="17" customFormat="1" ht="20.100000000000001" customHeight="1" x14ac:dyDescent="0.4">
      <c r="B27" s="29" t="s">
        <v>80</v>
      </c>
      <c r="C27" s="30" t="s">
        <v>81</v>
      </c>
      <c r="D27" s="31" t="s">
        <v>82</v>
      </c>
      <c r="E27" s="29" t="s">
        <v>83</v>
      </c>
      <c r="F27" s="30" t="s">
        <v>84</v>
      </c>
    </row>
    <row r="28" spans="2:6" ht="20.100000000000001" customHeight="1" x14ac:dyDescent="0.4">
      <c r="B28" s="32"/>
      <c r="C28" s="33"/>
      <c r="D28" s="34"/>
      <c r="E28" s="32"/>
      <c r="F28" s="32"/>
    </row>
    <row r="29" spans="2:6" ht="20.100000000000001" customHeight="1" x14ac:dyDescent="0.4">
      <c r="B29" s="35"/>
      <c r="C29" s="35"/>
      <c r="D29" s="36"/>
      <c r="E29" s="35"/>
      <c r="F29" s="35"/>
    </row>
    <row r="30" spans="2:6" ht="20.100000000000001" customHeight="1" x14ac:dyDescent="0.4">
      <c r="B30" s="35"/>
      <c r="C30" s="35"/>
      <c r="D30" s="36"/>
      <c r="E30" s="35"/>
      <c r="F30" s="35"/>
    </row>
    <row r="31" spans="2:6" ht="20.100000000000001" customHeight="1" x14ac:dyDescent="0.4">
      <c r="B31" s="37"/>
      <c r="C31" s="35"/>
      <c r="D31" s="36"/>
      <c r="E31" s="37"/>
      <c r="F31" s="35"/>
    </row>
    <row r="32" spans="2:6" ht="20.100000000000001" customHeight="1" x14ac:dyDescent="0.4">
      <c r="B32" s="37"/>
      <c r="C32" s="35"/>
      <c r="D32" s="36"/>
      <c r="E32" s="37"/>
      <c r="F32" s="35"/>
    </row>
    <row r="33" spans="2:9" ht="20.100000000000001" customHeight="1" x14ac:dyDescent="0.4">
      <c r="B33" s="37"/>
      <c r="C33" s="35"/>
      <c r="D33" s="36"/>
      <c r="E33" s="37"/>
      <c r="F33" s="35"/>
    </row>
    <row r="34" spans="2:9" ht="20.100000000000001" customHeight="1" x14ac:dyDescent="0.4">
      <c r="B34" s="37"/>
      <c r="C34" s="35"/>
      <c r="D34" s="36"/>
      <c r="E34" s="35"/>
      <c r="F34" s="35"/>
    </row>
    <row r="35" spans="2:9" ht="20.100000000000001" customHeight="1" x14ac:dyDescent="0.4">
      <c r="B35" s="35"/>
      <c r="C35" s="35"/>
      <c r="D35" s="36"/>
      <c r="E35" s="35"/>
      <c r="F35" s="35"/>
    </row>
    <row r="36" spans="2:9" ht="20.100000000000001" customHeight="1" x14ac:dyDescent="0.4">
      <c r="B36" s="35"/>
      <c r="C36" s="35"/>
      <c r="D36" s="36"/>
      <c r="E36" s="35"/>
      <c r="F36" s="35"/>
    </row>
    <row r="37" spans="2:9" ht="20.100000000000001" customHeight="1" x14ac:dyDescent="0.4">
      <c r="B37" s="35"/>
      <c r="C37" s="35"/>
      <c r="D37" s="36"/>
      <c r="E37" s="35"/>
      <c r="F37" s="35"/>
    </row>
    <row r="38" spans="2:9" ht="20.100000000000001" customHeight="1" x14ac:dyDescent="0.4">
      <c r="B38" s="38"/>
      <c r="C38" s="38"/>
      <c r="D38" s="39"/>
      <c r="E38" s="38"/>
      <c r="F38" s="38"/>
    </row>
    <row r="40" spans="2:9" ht="20.100000000000001" customHeight="1" x14ac:dyDescent="0.4">
      <c r="B40" s="14" t="s">
        <v>85</v>
      </c>
    </row>
    <row r="42" spans="2:9" ht="20.100000000000001" customHeight="1" x14ac:dyDescent="0.4">
      <c r="B42" s="14" t="s">
        <v>86</v>
      </c>
    </row>
    <row r="43" spans="2:9" ht="20.100000000000001" customHeight="1" x14ac:dyDescent="0.4">
      <c r="D43" s="17" t="s">
        <v>69</v>
      </c>
      <c r="F43" s="40"/>
      <c r="H43" s="9" t="s">
        <v>87</v>
      </c>
      <c r="I43" s="7"/>
    </row>
    <row r="44" spans="2:9" ht="20.100000000000001" customHeight="1" x14ac:dyDescent="0.4">
      <c r="H44" s="4"/>
      <c r="I44" s="11" t="s">
        <v>35</v>
      </c>
    </row>
  </sheetData>
  <mergeCells count="1">
    <mergeCell ref="D2:D8"/>
  </mergeCells>
  <phoneticPr fontId="1"/>
  <pageMargins left="0.7" right="0.7" top="0.75" bottom="0.75" header="0.3" footer="0.3"/>
  <pageSetup paperSize="9" scale="88" orientation="portrait" r:id="rId1"/>
  <colBreaks count="1" manualBreakCount="1">
    <brk id="7" max="1048575" man="1"/>
  </colBreaks>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AR119"/>
  <sheetViews>
    <sheetView view="pageBreakPreview" zoomScale="60" zoomScaleNormal="75" workbookViewId="0">
      <selection activeCell="AL2" sqref="AL2"/>
    </sheetView>
  </sheetViews>
  <sheetFormatPr defaultColWidth="9" defaultRowHeight="18.75" x14ac:dyDescent="0.4"/>
  <cols>
    <col min="1" max="1" width="1.5" style="273" customWidth="1"/>
    <col min="2" max="2" width="5.125" style="273" customWidth="1"/>
    <col min="3" max="35" width="4.125" style="273" customWidth="1"/>
    <col min="36" max="36" width="4.125" style="300" customWidth="1"/>
    <col min="37" max="37" width="4.125" style="289" customWidth="1"/>
    <col min="38" max="38" width="4.125" style="300" customWidth="1"/>
    <col min="39" max="41" width="4.125" style="273" customWidth="1"/>
    <col min="42" max="16384" width="9" style="273"/>
  </cols>
  <sheetData>
    <row r="1" spans="2:40" ht="33" x14ac:dyDescent="0.4">
      <c r="B1" s="272" t="s">
        <v>583</v>
      </c>
      <c r="L1" s="272"/>
      <c r="Q1" s="297"/>
      <c r="R1" s="298"/>
      <c r="S1" s="299"/>
      <c r="T1" s="299"/>
      <c r="AB1" s="272"/>
      <c r="AF1" s="272" t="s">
        <v>706</v>
      </c>
    </row>
    <row r="3" spans="2:40" ht="24" x14ac:dyDescent="0.4">
      <c r="B3" s="274" t="s">
        <v>584</v>
      </c>
      <c r="C3" s="275"/>
      <c r="P3" s="274"/>
      <c r="R3" s="274"/>
      <c r="U3" s="274" t="s">
        <v>707</v>
      </c>
      <c r="AN3" s="301"/>
    </row>
    <row r="4" spans="2:40" ht="24" x14ac:dyDescent="0.4">
      <c r="B4" s="275" t="s">
        <v>702</v>
      </c>
      <c r="C4" s="275"/>
      <c r="P4" s="301"/>
      <c r="AN4" s="302"/>
    </row>
    <row r="5" spans="2:40" ht="19.149999999999999" customHeight="1" thickBot="1" x14ac:dyDescent="0.45">
      <c r="B5" s="319" t="s">
        <v>703</v>
      </c>
      <c r="AN5" s="302"/>
    </row>
    <row r="6" spans="2:40" ht="13.5" customHeight="1" x14ac:dyDescent="0.4">
      <c r="B6" s="276" t="s">
        <v>585</v>
      </c>
      <c r="C6" s="1140">
        <v>4</v>
      </c>
      <c r="D6" s="1141"/>
      <c r="E6" s="1141"/>
      <c r="F6" s="1141"/>
      <c r="G6" s="1141"/>
      <c r="H6" s="1141"/>
      <c r="I6" s="1141"/>
      <c r="J6" s="1141"/>
      <c r="K6" s="1141"/>
      <c r="L6" s="1141"/>
      <c r="M6" s="1141"/>
      <c r="N6" s="1141"/>
      <c r="O6" s="1141"/>
      <c r="P6" s="1141"/>
      <c r="Q6" s="1141"/>
      <c r="R6" s="1141"/>
      <c r="S6" s="1141"/>
      <c r="T6" s="1141"/>
      <c r="U6" s="1141"/>
      <c r="V6" s="1141"/>
      <c r="W6" s="1141"/>
      <c r="X6" s="1141"/>
      <c r="Y6" s="1141"/>
      <c r="Z6" s="1141"/>
      <c r="AA6" s="1141"/>
      <c r="AB6" s="1141"/>
      <c r="AC6" s="1141"/>
      <c r="AD6" s="1141"/>
      <c r="AE6" s="1141"/>
      <c r="AF6" s="1141"/>
      <c r="AG6" s="1141"/>
      <c r="AH6" s="1121" t="s">
        <v>586</v>
      </c>
      <c r="AI6" s="1124" t="s">
        <v>587</v>
      </c>
      <c r="AJ6" s="1127" t="s">
        <v>629</v>
      </c>
      <c r="AK6" s="1128"/>
      <c r="AL6" s="1129"/>
      <c r="AM6" s="1136" t="s">
        <v>708</v>
      </c>
      <c r="AN6" s="302"/>
    </row>
    <row r="7" spans="2:40" ht="13.5" customHeight="1" x14ac:dyDescent="0.4">
      <c r="B7" s="432" t="s">
        <v>709</v>
      </c>
      <c r="C7" s="1146">
        <v>1</v>
      </c>
      <c r="D7" s="1150"/>
      <c r="E7" s="1107">
        <v>2</v>
      </c>
      <c r="F7" s="1108"/>
      <c r="G7" s="1108"/>
      <c r="H7" s="1108"/>
      <c r="I7" s="1108"/>
      <c r="J7" s="1108"/>
      <c r="K7" s="1139"/>
      <c r="L7" s="1144">
        <v>3</v>
      </c>
      <c r="M7" s="1144"/>
      <c r="N7" s="1144"/>
      <c r="O7" s="1144"/>
      <c r="P7" s="1144"/>
      <c r="Q7" s="1144"/>
      <c r="R7" s="1144"/>
      <c r="S7" s="1107">
        <v>4</v>
      </c>
      <c r="T7" s="1108"/>
      <c r="U7" s="1108"/>
      <c r="V7" s="1108"/>
      <c r="W7" s="1108"/>
      <c r="X7" s="1108"/>
      <c r="Y7" s="1108"/>
      <c r="Z7" s="1146">
        <v>5</v>
      </c>
      <c r="AA7" s="1144"/>
      <c r="AB7" s="1144"/>
      <c r="AC7" s="1144"/>
      <c r="AD7" s="1144"/>
      <c r="AE7" s="1144"/>
      <c r="AF7" s="1150"/>
      <c r="AG7" s="561"/>
      <c r="AH7" s="1122"/>
      <c r="AI7" s="1125"/>
      <c r="AJ7" s="1130"/>
      <c r="AK7" s="1131"/>
      <c r="AL7" s="1132"/>
      <c r="AM7" s="1137"/>
      <c r="AN7" s="302"/>
    </row>
    <row r="8" spans="2:40" x14ac:dyDescent="0.4">
      <c r="B8" s="277" t="s">
        <v>588</v>
      </c>
      <c r="C8" s="287">
        <v>1</v>
      </c>
      <c r="D8" s="502">
        <f>+C8+1</f>
        <v>2</v>
      </c>
      <c r="E8" s="435">
        <f t="shared" ref="E8:AE8" si="0">+D8+1</f>
        <v>3</v>
      </c>
      <c r="F8" s="436">
        <f t="shared" si="0"/>
        <v>4</v>
      </c>
      <c r="G8" s="433">
        <f t="shared" si="0"/>
        <v>5</v>
      </c>
      <c r="H8" s="433">
        <f t="shared" si="0"/>
        <v>6</v>
      </c>
      <c r="I8" s="433">
        <f t="shared" si="0"/>
        <v>7</v>
      </c>
      <c r="J8" s="433">
        <f t="shared" si="0"/>
        <v>8</v>
      </c>
      <c r="K8" s="502">
        <f t="shared" si="0"/>
        <v>9</v>
      </c>
      <c r="L8" s="501">
        <f t="shared" si="0"/>
        <v>10</v>
      </c>
      <c r="M8" s="562">
        <f t="shared" si="0"/>
        <v>11</v>
      </c>
      <c r="N8" s="433">
        <f t="shared" si="0"/>
        <v>12</v>
      </c>
      <c r="O8" s="433">
        <f t="shared" si="0"/>
        <v>13</v>
      </c>
      <c r="P8" s="433">
        <f t="shared" si="0"/>
        <v>14</v>
      </c>
      <c r="Q8" s="433">
        <f t="shared" si="0"/>
        <v>15</v>
      </c>
      <c r="R8" s="563">
        <f t="shared" si="0"/>
        <v>16</v>
      </c>
      <c r="S8" s="501">
        <f t="shared" si="0"/>
        <v>17</v>
      </c>
      <c r="T8" s="562">
        <f t="shared" si="0"/>
        <v>18</v>
      </c>
      <c r="U8" s="433">
        <f t="shared" si="0"/>
        <v>19</v>
      </c>
      <c r="V8" s="433">
        <f t="shared" si="0"/>
        <v>20</v>
      </c>
      <c r="W8" s="433">
        <f t="shared" si="0"/>
        <v>21</v>
      </c>
      <c r="X8" s="433">
        <f t="shared" si="0"/>
        <v>22</v>
      </c>
      <c r="Y8" s="563">
        <f t="shared" si="0"/>
        <v>23</v>
      </c>
      <c r="Z8" s="501">
        <f t="shared" si="0"/>
        <v>24</v>
      </c>
      <c r="AA8" s="562">
        <f t="shared" si="0"/>
        <v>25</v>
      </c>
      <c r="AB8" s="433">
        <f t="shared" si="0"/>
        <v>26</v>
      </c>
      <c r="AC8" s="433">
        <f t="shared" si="0"/>
        <v>27</v>
      </c>
      <c r="AD8" s="433">
        <f t="shared" si="0"/>
        <v>28</v>
      </c>
      <c r="AE8" s="437">
        <f t="shared" si="0"/>
        <v>29</v>
      </c>
      <c r="AF8" s="502">
        <f>+AE8+1</f>
        <v>30</v>
      </c>
      <c r="AG8" s="525"/>
      <c r="AH8" s="1122"/>
      <c r="AI8" s="1125"/>
      <c r="AJ8" s="1133"/>
      <c r="AK8" s="1134"/>
      <c r="AL8" s="1135"/>
      <c r="AM8" s="1137"/>
      <c r="AN8" s="302"/>
    </row>
    <row r="9" spans="2:40" ht="13.5" customHeight="1" x14ac:dyDescent="0.4">
      <c r="B9" s="277" t="s">
        <v>589</v>
      </c>
      <c r="C9" s="439" t="s">
        <v>701</v>
      </c>
      <c r="D9" s="504" t="s">
        <v>593</v>
      </c>
      <c r="E9" s="442" t="s">
        <v>594</v>
      </c>
      <c r="F9" s="443" t="s">
        <v>546</v>
      </c>
      <c r="G9" s="440" t="s">
        <v>545</v>
      </c>
      <c r="H9" s="440" t="s">
        <v>590</v>
      </c>
      <c r="I9" s="440" t="s">
        <v>591</v>
      </c>
      <c r="J9" s="440" t="s">
        <v>592</v>
      </c>
      <c r="K9" s="504" t="s">
        <v>593</v>
      </c>
      <c r="L9" s="503" t="s">
        <v>594</v>
      </c>
      <c r="M9" s="564" t="s">
        <v>546</v>
      </c>
      <c r="N9" s="440" t="s">
        <v>545</v>
      </c>
      <c r="O9" s="440" t="s">
        <v>590</v>
      </c>
      <c r="P9" s="440" t="s">
        <v>591</v>
      </c>
      <c r="Q9" s="440" t="s">
        <v>592</v>
      </c>
      <c r="R9" s="565" t="s">
        <v>593</v>
      </c>
      <c r="S9" s="503" t="s">
        <v>594</v>
      </c>
      <c r="T9" s="564" t="s">
        <v>546</v>
      </c>
      <c r="U9" s="440" t="s">
        <v>545</v>
      </c>
      <c r="V9" s="440" t="s">
        <v>590</v>
      </c>
      <c r="W9" s="440" t="s">
        <v>591</v>
      </c>
      <c r="X9" s="440" t="s">
        <v>592</v>
      </c>
      <c r="Y9" s="565" t="s">
        <v>593</v>
      </c>
      <c r="Z9" s="503" t="s">
        <v>594</v>
      </c>
      <c r="AA9" s="564" t="s">
        <v>546</v>
      </c>
      <c r="AB9" s="440" t="s">
        <v>545</v>
      </c>
      <c r="AC9" s="440" t="s">
        <v>590</v>
      </c>
      <c r="AD9" s="440" t="s">
        <v>591</v>
      </c>
      <c r="AE9" s="444" t="s">
        <v>592</v>
      </c>
      <c r="AF9" s="441" t="s">
        <v>593</v>
      </c>
      <c r="AG9" s="525"/>
      <c r="AH9" s="1122"/>
      <c r="AI9" s="1125"/>
      <c r="AJ9" s="1110" t="s">
        <v>630</v>
      </c>
      <c r="AK9" s="1112" t="s">
        <v>631</v>
      </c>
      <c r="AL9" s="1114" t="s">
        <v>710</v>
      </c>
      <c r="AM9" s="1116" t="s">
        <v>711</v>
      </c>
      <c r="AN9" s="302"/>
    </row>
    <row r="10" spans="2:40" s="283" customFormat="1" ht="99.95" customHeight="1" x14ac:dyDescent="0.4">
      <c r="B10" s="280" t="s">
        <v>595</v>
      </c>
      <c r="C10" s="445"/>
      <c r="D10" s="506"/>
      <c r="E10" s="448"/>
      <c r="F10" s="449"/>
      <c r="G10" s="446"/>
      <c r="H10" s="446"/>
      <c r="I10" s="446"/>
      <c r="J10" s="446"/>
      <c r="K10" s="506"/>
      <c r="L10" s="505"/>
      <c r="M10" s="566"/>
      <c r="N10" s="446"/>
      <c r="O10" s="446"/>
      <c r="P10" s="446"/>
      <c r="Q10" s="446"/>
      <c r="R10" s="543"/>
      <c r="S10" s="505"/>
      <c r="T10" s="566"/>
      <c r="U10" s="446"/>
      <c r="V10" s="446"/>
      <c r="W10" s="446"/>
      <c r="X10" s="446"/>
      <c r="Y10" s="543"/>
      <c r="Z10" s="505"/>
      <c r="AA10" s="566"/>
      <c r="AB10" s="446"/>
      <c r="AC10" s="446"/>
      <c r="AD10" s="446"/>
      <c r="AE10" s="450" t="s">
        <v>596</v>
      </c>
      <c r="AF10" s="506"/>
      <c r="AG10" s="567"/>
      <c r="AH10" s="1123"/>
      <c r="AI10" s="1126"/>
      <c r="AJ10" s="1111"/>
      <c r="AK10" s="1113"/>
      <c r="AL10" s="1115"/>
      <c r="AM10" s="1117"/>
    </row>
    <row r="11" spans="2:40" s="284" customFormat="1" x14ac:dyDescent="0.4">
      <c r="B11" s="277" t="s">
        <v>597</v>
      </c>
      <c r="C11" s="279"/>
      <c r="D11" s="502"/>
      <c r="E11" s="435"/>
      <c r="F11" s="436"/>
      <c r="G11" s="433"/>
      <c r="H11" s="433"/>
      <c r="I11" s="433"/>
      <c r="J11" s="440"/>
      <c r="K11" s="504"/>
      <c r="L11" s="503"/>
      <c r="M11" s="562"/>
      <c r="N11" s="433"/>
      <c r="O11" s="433"/>
      <c r="P11" s="433"/>
      <c r="Q11" s="440"/>
      <c r="R11" s="565"/>
      <c r="S11" s="503"/>
      <c r="T11" s="562"/>
      <c r="U11" s="433"/>
      <c r="V11" s="433"/>
      <c r="W11" s="440"/>
      <c r="X11" s="440"/>
      <c r="Y11" s="565"/>
      <c r="Z11" s="503"/>
      <c r="AA11" s="568"/>
      <c r="AB11" s="433"/>
      <c r="AC11" s="433"/>
      <c r="AD11" s="433"/>
      <c r="AE11" s="437"/>
      <c r="AF11" s="502"/>
      <c r="AG11" s="525"/>
      <c r="AH11" s="452">
        <f>COUNTIF(C11:AG11,"●")</f>
        <v>0</v>
      </c>
      <c r="AI11" s="453">
        <v>0</v>
      </c>
      <c r="AJ11" s="454"/>
      <c r="AK11" s="455" t="e">
        <f>ROUNDDOWN(AH11/AI11,3)</f>
        <v>#DIV/0!</v>
      </c>
      <c r="AL11" s="456"/>
      <c r="AM11" s="457"/>
      <c r="AN11" s="310" t="s">
        <v>712</v>
      </c>
    </row>
    <row r="12" spans="2:40" s="284" customFormat="1" ht="19.5" thickBot="1" x14ac:dyDescent="0.45">
      <c r="B12" s="311" t="s">
        <v>632</v>
      </c>
      <c r="C12" s="286"/>
      <c r="D12" s="569"/>
      <c r="E12" s="460"/>
      <c r="F12" s="545"/>
      <c r="G12" s="462"/>
      <c r="H12" s="462"/>
      <c r="I12" s="462"/>
      <c r="J12" s="458"/>
      <c r="K12" s="569"/>
      <c r="L12" s="547"/>
      <c r="M12" s="570"/>
      <c r="N12" s="462"/>
      <c r="O12" s="462"/>
      <c r="P12" s="462"/>
      <c r="Q12" s="458"/>
      <c r="R12" s="571"/>
      <c r="S12" s="547"/>
      <c r="T12" s="570"/>
      <c r="U12" s="462"/>
      <c r="V12" s="462"/>
      <c r="W12" s="458"/>
      <c r="X12" s="458"/>
      <c r="Y12" s="571"/>
      <c r="Z12" s="547"/>
      <c r="AA12" s="572"/>
      <c r="AB12" s="462"/>
      <c r="AC12" s="462"/>
      <c r="AD12" s="462"/>
      <c r="AE12" s="464"/>
      <c r="AF12" s="508"/>
      <c r="AG12" s="530"/>
      <c r="AH12" s="466">
        <f>COUNTIF(C12:AG12,"●")</f>
        <v>0</v>
      </c>
      <c r="AI12" s="467">
        <v>0</v>
      </c>
      <c r="AJ12" s="468"/>
      <c r="AK12" s="469" t="e">
        <f>ROUNDDOWN(AH12/AI12,3)</f>
        <v>#DIV/0!</v>
      </c>
      <c r="AL12" s="470"/>
      <c r="AM12" s="471"/>
      <c r="AN12" s="313"/>
    </row>
    <row r="13" spans="2:40" ht="19.5" thickBot="1" x14ac:dyDescent="0.45">
      <c r="AN13" s="301" t="s">
        <v>633</v>
      </c>
    </row>
    <row r="14" spans="2:40" ht="13.5" customHeight="1" x14ac:dyDescent="0.4">
      <c r="B14" s="276" t="s">
        <v>585</v>
      </c>
      <c r="C14" s="1140">
        <v>5</v>
      </c>
      <c r="D14" s="1141"/>
      <c r="E14" s="1141"/>
      <c r="F14" s="1141"/>
      <c r="G14" s="1141"/>
      <c r="H14" s="1141"/>
      <c r="I14" s="1141"/>
      <c r="J14" s="1141"/>
      <c r="K14" s="1141"/>
      <c r="L14" s="1141"/>
      <c r="M14" s="1141"/>
      <c r="N14" s="1141"/>
      <c r="O14" s="1141"/>
      <c r="P14" s="1141"/>
      <c r="Q14" s="1141"/>
      <c r="R14" s="1141"/>
      <c r="S14" s="1141"/>
      <c r="T14" s="1141"/>
      <c r="U14" s="1141"/>
      <c r="V14" s="1141"/>
      <c r="W14" s="1141"/>
      <c r="X14" s="1141"/>
      <c r="Y14" s="1141"/>
      <c r="Z14" s="1141"/>
      <c r="AA14" s="1141"/>
      <c r="AB14" s="1141"/>
      <c r="AC14" s="1141"/>
      <c r="AD14" s="1141"/>
      <c r="AE14" s="1141"/>
      <c r="AF14" s="1141"/>
      <c r="AG14" s="1145"/>
      <c r="AH14" s="1121" t="s">
        <v>586</v>
      </c>
      <c r="AI14" s="1124" t="s">
        <v>587</v>
      </c>
      <c r="AJ14" s="1127" t="s">
        <v>629</v>
      </c>
      <c r="AK14" s="1128"/>
      <c r="AL14" s="1129"/>
      <c r="AM14" s="1136" t="s">
        <v>708</v>
      </c>
      <c r="AN14" s="301" t="s">
        <v>634</v>
      </c>
    </row>
    <row r="15" spans="2:40" ht="13.5" customHeight="1" x14ac:dyDescent="0.4">
      <c r="B15" s="432" t="s">
        <v>709</v>
      </c>
      <c r="C15" s="1104">
        <v>1</v>
      </c>
      <c r="D15" s="1105"/>
      <c r="E15" s="1105"/>
      <c r="F15" s="1105"/>
      <c r="G15" s="1105"/>
      <c r="H15" s="1105"/>
      <c r="I15" s="1106"/>
      <c r="J15" s="1108">
        <v>2</v>
      </c>
      <c r="K15" s="1108"/>
      <c r="L15" s="1108"/>
      <c r="M15" s="1108"/>
      <c r="N15" s="1108"/>
      <c r="O15" s="1108"/>
      <c r="P15" s="1108"/>
      <c r="Q15" s="1104">
        <v>3</v>
      </c>
      <c r="R15" s="1105"/>
      <c r="S15" s="1105"/>
      <c r="T15" s="1105"/>
      <c r="U15" s="1105"/>
      <c r="V15" s="1105"/>
      <c r="W15" s="1105"/>
      <c r="X15" s="1107">
        <v>4</v>
      </c>
      <c r="Y15" s="1108"/>
      <c r="Z15" s="1108"/>
      <c r="AA15" s="1108"/>
      <c r="AB15" s="1108"/>
      <c r="AC15" s="1108"/>
      <c r="AD15" s="1139"/>
      <c r="AE15" s="1105">
        <v>5</v>
      </c>
      <c r="AF15" s="1105"/>
      <c r="AG15" s="1151"/>
      <c r="AH15" s="1122"/>
      <c r="AI15" s="1125"/>
      <c r="AJ15" s="1130"/>
      <c r="AK15" s="1131"/>
      <c r="AL15" s="1132"/>
      <c r="AM15" s="1137"/>
      <c r="AN15" s="301"/>
    </row>
    <row r="16" spans="2:40" x14ac:dyDescent="0.4">
      <c r="B16" s="277" t="s">
        <v>588</v>
      </c>
      <c r="C16" s="435">
        <v>1</v>
      </c>
      <c r="D16" s="436">
        <f t="shared" ref="D16:AG16" si="1">+C16+1</f>
        <v>2</v>
      </c>
      <c r="E16" s="437">
        <f t="shared" si="1"/>
        <v>3</v>
      </c>
      <c r="F16" s="437">
        <f t="shared" si="1"/>
        <v>4</v>
      </c>
      <c r="G16" s="437">
        <f t="shared" si="1"/>
        <v>5</v>
      </c>
      <c r="H16" s="433">
        <f t="shared" si="1"/>
        <v>6</v>
      </c>
      <c r="I16" s="520">
        <f t="shared" si="1"/>
        <v>7</v>
      </c>
      <c r="J16" s="501">
        <f t="shared" si="1"/>
        <v>8</v>
      </c>
      <c r="K16" s="562">
        <f t="shared" si="1"/>
        <v>9</v>
      </c>
      <c r="L16" s="433">
        <f t="shared" si="1"/>
        <v>10</v>
      </c>
      <c r="M16" s="433">
        <f t="shared" si="1"/>
        <v>11</v>
      </c>
      <c r="N16" s="433">
        <f t="shared" si="1"/>
        <v>12</v>
      </c>
      <c r="O16" s="433">
        <f t="shared" si="1"/>
        <v>13</v>
      </c>
      <c r="P16" s="563">
        <f t="shared" si="1"/>
        <v>14</v>
      </c>
      <c r="Q16" s="501">
        <f t="shared" si="1"/>
        <v>15</v>
      </c>
      <c r="R16" s="562">
        <f t="shared" si="1"/>
        <v>16</v>
      </c>
      <c r="S16" s="433">
        <f t="shared" si="1"/>
        <v>17</v>
      </c>
      <c r="T16" s="433">
        <f t="shared" si="1"/>
        <v>18</v>
      </c>
      <c r="U16" s="433">
        <f t="shared" si="1"/>
        <v>19</v>
      </c>
      <c r="V16" s="433">
        <f t="shared" si="1"/>
        <v>20</v>
      </c>
      <c r="W16" s="563">
        <f t="shared" si="1"/>
        <v>21</v>
      </c>
      <c r="X16" s="501">
        <f t="shared" si="1"/>
        <v>22</v>
      </c>
      <c r="Y16" s="562">
        <f t="shared" si="1"/>
        <v>23</v>
      </c>
      <c r="Z16" s="433">
        <f t="shared" si="1"/>
        <v>24</v>
      </c>
      <c r="AA16" s="433">
        <f t="shared" si="1"/>
        <v>25</v>
      </c>
      <c r="AB16" s="433">
        <f t="shared" si="1"/>
        <v>26</v>
      </c>
      <c r="AC16" s="433">
        <f t="shared" si="1"/>
        <v>27</v>
      </c>
      <c r="AD16" s="502">
        <f t="shared" si="1"/>
        <v>28</v>
      </c>
      <c r="AE16" s="562">
        <f t="shared" si="1"/>
        <v>29</v>
      </c>
      <c r="AF16" s="436">
        <f t="shared" si="1"/>
        <v>30</v>
      </c>
      <c r="AG16" s="573">
        <f t="shared" si="1"/>
        <v>31</v>
      </c>
      <c r="AH16" s="1122"/>
      <c r="AI16" s="1125"/>
      <c r="AJ16" s="1133"/>
      <c r="AK16" s="1134"/>
      <c r="AL16" s="1135"/>
      <c r="AM16" s="1137"/>
    </row>
    <row r="17" spans="2:39" ht="13.5" customHeight="1" x14ac:dyDescent="0.4">
      <c r="B17" s="277" t="s">
        <v>589</v>
      </c>
      <c r="C17" s="442" t="s">
        <v>698</v>
      </c>
      <c r="D17" s="443" t="s">
        <v>546</v>
      </c>
      <c r="E17" s="444" t="s">
        <v>545</v>
      </c>
      <c r="F17" s="444" t="s">
        <v>590</v>
      </c>
      <c r="G17" s="444" t="s">
        <v>591</v>
      </c>
      <c r="H17" s="440" t="s">
        <v>592</v>
      </c>
      <c r="I17" s="574" t="s">
        <v>593</v>
      </c>
      <c r="J17" s="503" t="s">
        <v>594</v>
      </c>
      <c r="K17" s="443" t="s">
        <v>546</v>
      </c>
      <c r="L17" s="440" t="s">
        <v>545</v>
      </c>
      <c r="M17" s="440" t="s">
        <v>590</v>
      </c>
      <c r="N17" s="440" t="s">
        <v>591</v>
      </c>
      <c r="O17" s="440" t="s">
        <v>592</v>
      </c>
      <c r="P17" s="574" t="s">
        <v>593</v>
      </c>
      <c r="Q17" s="503" t="s">
        <v>594</v>
      </c>
      <c r="R17" s="568" t="s">
        <v>546</v>
      </c>
      <c r="S17" s="440" t="s">
        <v>545</v>
      </c>
      <c r="T17" s="440" t="s">
        <v>590</v>
      </c>
      <c r="U17" s="440" t="s">
        <v>591</v>
      </c>
      <c r="V17" s="440" t="s">
        <v>592</v>
      </c>
      <c r="W17" s="574" t="s">
        <v>593</v>
      </c>
      <c r="X17" s="503" t="s">
        <v>594</v>
      </c>
      <c r="Y17" s="443" t="s">
        <v>546</v>
      </c>
      <c r="Z17" s="440" t="s">
        <v>545</v>
      </c>
      <c r="AA17" s="440" t="s">
        <v>590</v>
      </c>
      <c r="AB17" s="440" t="s">
        <v>591</v>
      </c>
      <c r="AC17" s="440" t="s">
        <v>592</v>
      </c>
      <c r="AD17" s="441" t="s">
        <v>593</v>
      </c>
      <c r="AE17" s="568" t="s">
        <v>594</v>
      </c>
      <c r="AF17" s="443" t="s">
        <v>546</v>
      </c>
      <c r="AG17" s="441" t="s">
        <v>545</v>
      </c>
      <c r="AH17" s="1122"/>
      <c r="AI17" s="1125"/>
      <c r="AJ17" s="1110" t="s">
        <v>630</v>
      </c>
      <c r="AK17" s="1112" t="s">
        <v>631</v>
      </c>
      <c r="AL17" s="1114" t="s">
        <v>710</v>
      </c>
      <c r="AM17" s="1116" t="s">
        <v>711</v>
      </c>
    </row>
    <row r="18" spans="2:39" s="283" customFormat="1" ht="99.95" customHeight="1" x14ac:dyDescent="0.4">
      <c r="B18" s="280" t="s">
        <v>595</v>
      </c>
      <c r="C18" s="448"/>
      <c r="D18" s="449"/>
      <c r="E18" s="450" t="s">
        <v>598</v>
      </c>
      <c r="F18" s="450" t="s">
        <v>599</v>
      </c>
      <c r="G18" s="450" t="s">
        <v>600</v>
      </c>
      <c r="H18" s="476"/>
      <c r="I18" s="575"/>
      <c r="J18" s="505"/>
      <c r="K18" s="566"/>
      <c r="L18" s="446"/>
      <c r="M18" s="446"/>
      <c r="N18" s="476"/>
      <c r="O18" s="446"/>
      <c r="P18" s="543"/>
      <c r="Q18" s="505"/>
      <c r="R18" s="566"/>
      <c r="S18" s="446"/>
      <c r="T18" s="446"/>
      <c r="U18" s="446"/>
      <c r="V18" s="446"/>
      <c r="W18" s="543"/>
      <c r="X18" s="505"/>
      <c r="Y18" s="566"/>
      <c r="Z18" s="476"/>
      <c r="AA18" s="476"/>
      <c r="AB18" s="446"/>
      <c r="AC18" s="476"/>
      <c r="AD18" s="576"/>
      <c r="AE18" s="566"/>
      <c r="AF18" s="449"/>
      <c r="AG18" s="577"/>
      <c r="AH18" s="1123"/>
      <c r="AI18" s="1126"/>
      <c r="AJ18" s="1111"/>
      <c r="AK18" s="1113"/>
      <c r="AL18" s="1115"/>
      <c r="AM18" s="1117"/>
    </row>
    <row r="19" spans="2:39" s="284" customFormat="1" x14ac:dyDescent="0.4">
      <c r="B19" s="277" t="s">
        <v>597</v>
      </c>
      <c r="C19" s="435"/>
      <c r="D19" s="436"/>
      <c r="E19" s="437"/>
      <c r="F19" s="437"/>
      <c r="G19" s="437"/>
      <c r="H19" s="433"/>
      <c r="I19" s="520"/>
      <c r="J19" s="501"/>
      <c r="K19" s="562"/>
      <c r="L19" s="433"/>
      <c r="M19" s="433"/>
      <c r="N19" s="433"/>
      <c r="O19" s="433"/>
      <c r="P19" s="563"/>
      <c r="Q19" s="501"/>
      <c r="R19" s="562"/>
      <c r="S19" s="433"/>
      <c r="T19" s="433"/>
      <c r="U19" s="433"/>
      <c r="V19" s="433"/>
      <c r="W19" s="563"/>
      <c r="X19" s="501"/>
      <c r="Y19" s="562"/>
      <c r="Z19" s="433"/>
      <c r="AA19" s="433"/>
      <c r="AB19" s="433"/>
      <c r="AC19" s="433"/>
      <c r="AD19" s="502"/>
      <c r="AE19" s="562"/>
      <c r="AF19" s="436"/>
      <c r="AG19" s="573"/>
      <c r="AH19" s="452">
        <f>COUNTIF(C19:AG19,"●")</f>
        <v>0</v>
      </c>
      <c r="AI19" s="453">
        <v>0</v>
      </c>
      <c r="AJ19" s="454"/>
      <c r="AK19" s="455" t="e">
        <f>ROUNDDOWN(AH19/AI19,3)</f>
        <v>#DIV/0!</v>
      </c>
      <c r="AL19" s="456"/>
      <c r="AM19" s="457"/>
    </row>
    <row r="20" spans="2:39" s="284" customFormat="1" ht="19.5" thickBot="1" x14ac:dyDescent="0.45">
      <c r="B20" s="311" t="s">
        <v>632</v>
      </c>
      <c r="C20" s="463"/>
      <c r="D20" s="461"/>
      <c r="E20" s="464"/>
      <c r="F20" s="464"/>
      <c r="G20" s="464"/>
      <c r="H20" s="462"/>
      <c r="I20" s="578"/>
      <c r="J20" s="507"/>
      <c r="K20" s="570"/>
      <c r="L20" s="462"/>
      <c r="M20" s="462"/>
      <c r="N20" s="462"/>
      <c r="O20" s="462"/>
      <c r="P20" s="579"/>
      <c r="Q20" s="507"/>
      <c r="R20" s="570"/>
      <c r="S20" s="462"/>
      <c r="T20" s="462"/>
      <c r="U20" s="462"/>
      <c r="V20" s="462"/>
      <c r="W20" s="579"/>
      <c r="X20" s="507"/>
      <c r="Y20" s="570"/>
      <c r="Z20" s="462"/>
      <c r="AA20" s="462"/>
      <c r="AB20" s="462"/>
      <c r="AC20" s="462"/>
      <c r="AD20" s="508"/>
      <c r="AE20" s="570"/>
      <c r="AF20" s="461"/>
      <c r="AG20" s="580"/>
      <c r="AH20" s="481">
        <f>COUNTIF(C20:AG20,"●")</f>
        <v>0</v>
      </c>
      <c r="AI20" s="467">
        <v>0</v>
      </c>
      <c r="AJ20" s="468"/>
      <c r="AK20" s="469" t="e">
        <f>ROUNDDOWN(AH20/AI20,3)</f>
        <v>#DIV/0!</v>
      </c>
      <c r="AL20" s="470"/>
      <c r="AM20" s="471"/>
    </row>
    <row r="21" spans="2:39" ht="19.5" thickBot="1" x14ac:dyDescent="0.45"/>
    <row r="22" spans="2:39" ht="13.5" customHeight="1" x14ac:dyDescent="0.4">
      <c r="B22" s="276" t="s">
        <v>585</v>
      </c>
      <c r="C22" s="1140">
        <v>6</v>
      </c>
      <c r="D22" s="1141"/>
      <c r="E22" s="1141"/>
      <c r="F22" s="1141"/>
      <c r="G22" s="1141"/>
      <c r="H22" s="1141"/>
      <c r="I22" s="1141"/>
      <c r="J22" s="1141"/>
      <c r="K22" s="1141"/>
      <c r="L22" s="1141"/>
      <c r="M22" s="1141"/>
      <c r="N22" s="1141"/>
      <c r="O22" s="1141"/>
      <c r="P22" s="1141"/>
      <c r="Q22" s="1141"/>
      <c r="R22" s="1141"/>
      <c r="S22" s="1141"/>
      <c r="T22" s="1141"/>
      <c r="U22" s="1141"/>
      <c r="V22" s="1141"/>
      <c r="W22" s="1141"/>
      <c r="X22" s="1141"/>
      <c r="Y22" s="1141"/>
      <c r="Z22" s="1141"/>
      <c r="AA22" s="1141"/>
      <c r="AB22" s="1141"/>
      <c r="AC22" s="1141"/>
      <c r="AD22" s="1141"/>
      <c r="AE22" s="1141"/>
      <c r="AF22" s="1141"/>
      <c r="AG22" s="1145"/>
      <c r="AH22" s="1121" t="s">
        <v>586</v>
      </c>
      <c r="AI22" s="1124" t="s">
        <v>587</v>
      </c>
      <c r="AJ22" s="1127" t="s">
        <v>629</v>
      </c>
      <c r="AK22" s="1128"/>
      <c r="AL22" s="1129"/>
      <c r="AM22" s="1136" t="s">
        <v>708</v>
      </c>
    </row>
    <row r="23" spans="2:39" ht="13.5" customHeight="1" x14ac:dyDescent="0.4">
      <c r="B23" s="432" t="s">
        <v>709</v>
      </c>
      <c r="C23" s="1143" t="s">
        <v>713</v>
      </c>
      <c r="D23" s="1171"/>
      <c r="E23" s="1171"/>
      <c r="F23" s="1171"/>
      <c r="G23" s="1104">
        <v>1</v>
      </c>
      <c r="H23" s="1105"/>
      <c r="I23" s="1105"/>
      <c r="J23" s="1105"/>
      <c r="K23" s="1105"/>
      <c r="L23" s="1105"/>
      <c r="M23" s="1105"/>
      <c r="N23" s="1107">
        <v>2</v>
      </c>
      <c r="O23" s="1108"/>
      <c r="P23" s="1108"/>
      <c r="Q23" s="1108"/>
      <c r="R23" s="1108"/>
      <c r="S23" s="1108"/>
      <c r="T23" s="1108"/>
      <c r="U23" s="1104">
        <v>3</v>
      </c>
      <c r="V23" s="1105"/>
      <c r="W23" s="1105"/>
      <c r="X23" s="1105"/>
      <c r="Y23" s="1105"/>
      <c r="Z23" s="1105"/>
      <c r="AA23" s="1105"/>
      <c r="AB23" s="1107">
        <v>4</v>
      </c>
      <c r="AC23" s="1108"/>
      <c r="AD23" s="1108"/>
      <c r="AE23" s="1108"/>
      <c r="AF23" s="1170"/>
      <c r="AG23" s="581"/>
      <c r="AH23" s="1122"/>
      <c r="AI23" s="1125"/>
      <c r="AJ23" s="1130"/>
      <c r="AK23" s="1131"/>
      <c r="AL23" s="1132"/>
      <c r="AM23" s="1137"/>
    </row>
    <row r="24" spans="2:39" x14ac:dyDescent="0.4">
      <c r="B24" s="277" t="s">
        <v>588</v>
      </c>
      <c r="C24" s="287">
        <v>1</v>
      </c>
      <c r="D24" s="433">
        <f t="shared" ref="D24:AF24" si="2">+C24+1</f>
        <v>2</v>
      </c>
      <c r="E24" s="433">
        <f t="shared" si="2"/>
        <v>3</v>
      </c>
      <c r="F24" s="563">
        <f t="shared" si="2"/>
        <v>4</v>
      </c>
      <c r="G24" s="501">
        <f t="shared" si="2"/>
        <v>5</v>
      </c>
      <c r="H24" s="562">
        <f t="shared" si="2"/>
        <v>6</v>
      </c>
      <c r="I24" s="433">
        <f t="shared" si="2"/>
        <v>7</v>
      </c>
      <c r="J24" s="433">
        <f t="shared" si="2"/>
        <v>8</v>
      </c>
      <c r="K24" s="433">
        <f t="shared" si="2"/>
        <v>9</v>
      </c>
      <c r="L24" s="433">
        <f t="shared" si="2"/>
        <v>10</v>
      </c>
      <c r="M24" s="563">
        <f t="shared" si="2"/>
        <v>11</v>
      </c>
      <c r="N24" s="501">
        <f t="shared" si="2"/>
        <v>12</v>
      </c>
      <c r="O24" s="562">
        <f t="shared" si="2"/>
        <v>13</v>
      </c>
      <c r="P24" s="433">
        <f t="shared" si="2"/>
        <v>14</v>
      </c>
      <c r="Q24" s="433">
        <f t="shared" si="2"/>
        <v>15</v>
      </c>
      <c r="R24" s="433">
        <f t="shared" si="2"/>
        <v>16</v>
      </c>
      <c r="S24" s="433">
        <f t="shared" si="2"/>
        <v>17</v>
      </c>
      <c r="T24" s="563">
        <f t="shared" si="2"/>
        <v>18</v>
      </c>
      <c r="U24" s="501">
        <f t="shared" si="2"/>
        <v>19</v>
      </c>
      <c r="V24" s="562">
        <f t="shared" si="2"/>
        <v>20</v>
      </c>
      <c r="W24" s="433">
        <f t="shared" si="2"/>
        <v>21</v>
      </c>
      <c r="X24" s="433">
        <f t="shared" si="2"/>
        <v>22</v>
      </c>
      <c r="Y24" s="433">
        <f t="shared" si="2"/>
        <v>23</v>
      </c>
      <c r="Z24" s="433">
        <f t="shared" si="2"/>
        <v>24</v>
      </c>
      <c r="AA24" s="563">
        <f t="shared" si="2"/>
        <v>25</v>
      </c>
      <c r="AB24" s="501">
        <f t="shared" si="2"/>
        <v>26</v>
      </c>
      <c r="AC24" s="562">
        <f t="shared" si="2"/>
        <v>27</v>
      </c>
      <c r="AD24" s="433">
        <f t="shared" si="2"/>
        <v>28</v>
      </c>
      <c r="AE24" s="433">
        <f t="shared" si="2"/>
        <v>29</v>
      </c>
      <c r="AF24" s="433">
        <f t="shared" si="2"/>
        <v>30</v>
      </c>
      <c r="AG24" s="438"/>
      <c r="AH24" s="1122"/>
      <c r="AI24" s="1125"/>
      <c r="AJ24" s="1133"/>
      <c r="AK24" s="1134"/>
      <c r="AL24" s="1135"/>
      <c r="AM24" s="1137"/>
    </row>
    <row r="25" spans="2:39" ht="13.5" customHeight="1" x14ac:dyDescent="0.4">
      <c r="B25" s="277" t="s">
        <v>589</v>
      </c>
      <c r="C25" s="439" t="s">
        <v>699</v>
      </c>
      <c r="D25" s="440" t="s">
        <v>591</v>
      </c>
      <c r="E25" s="440" t="s">
        <v>592</v>
      </c>
      <c r="F25" s="574" t="s">
        <v>593</v>
      </c>
      <c r="G25" s="503" t="s">
        <v>594</v>
      </c>
      <c r="H25" s="443" t="s">
        <v>546</v>
      </c>
      <c r="I25" s="440" t="s">
        <v>545</v>
      </c>
      <c r="J25" s="440" t="s">
        <v>590</v>
      </c>
      <c r="K25" s="440" t="s">
        <v>591</v>
      </c>
      <c r="L25" s="565" t="s">
        <v>592</v>
      </c>
      <c r="M25" s="565" t="s">
        <v>593</v>
      </c>
      <c r="N25" s="503" t="s">
        <v>594</v>
      </c>
      <c r="O25" s="443" t="s">
        <v>546</v>
      </c>
      <c r="P25" s="440" t="s">
        <v>545</v>
      </c>
      <c r="Q25" s="440" t="s">
        <v>590</v>
      </c>
      <c r="R25" s="440" t="s">
        <v>591</v>
      </c>
      <c r="S25" s="440" t="s">
        <v>592</v>
      </c>
      <c r="T25" s="574" t="s">
        <v>593</v>
      </c>
      <c r="U25" s="503" t="s">
        <v>594</v>
      </c>
      <c r="V25" s="443" t="s">
        <v>546</v>
      </c>
      <c r="W25" s="440" t="s">
        <v>545</v>
      </c>
      <c r="X25" s="440" t="s">
        <v>590</v>
      </c>
      <c r="Y25" s="440" t="s">
        <v>591</v>
      </c>
      <c r="Z25" s="440" t="s">
        <v>592</v>
      </c>
      <c r="AA25" s="574" t="s">
        <v>593</v>
      </c>
      <c r="AB25" s="503" t="s">
        <v>594</v>
      </c>
      <c r="AC25" s="443" t="s">
        <v>546</v>
      </c>
      <c r="AD25" s="440" t="s">
        <v>545</v>
      </c>
      <c r="AE25" s="440" t="s">
        <v>590</v>
      </c>
      <c r="AF25" s="574" t="s">
        <v>591</v>
      </c>
      <c r="AG25" s="438"/>
      <c r="AH25" s="1122"/>
      <c r="AI25" s="1125"/>
      <c r="AJ25" s="1110" t="s">
        <v>630</v>
      </c>
      <c r="AK25" s="1112" t="s">
        <v>631</v>
      </c>
      <c r="AL25" s="1114" t="s">
        <v>710</v>
      </c>
      <c r="AM25" s="1116" t="s">
        <v>711</v>
      </c>
    </row>
    <row r="26" spans="2:39" s="283" customFormat="1" ht="99.95" customHeight="1" x14ac:dyDescent="0.4">
      <c r="B26" s="280" t="s">
        <v>595</v>
      </c>
      <c r="C26" s="282"/>
      <c r="D26" s="446"/>
      <c r="E26" s="446"/>
      <c r="F26" s="543"/>
      <c r="G26" s="505"/>
      <c r="H26" s="566"/>
      <c r="I26" s="446"/>
      <c r="J26" s="446"/>
      <c r="K26" s="446"/>
      <c r="L26" s="446"/>
      <c r="M26" s="543"/>
      <c r="N26" s="505"/>
      <c r="O26" s="566"/>
      <c r="P26" s="446"/>
      <c r="Q26" s="446"/>
      <c r="R26" s="446"/>
      <c r="S26" s="446"/>
      <c r="T26" s="543"/>
      <c r="U26" s="505"/>
      <c r="V26" s="566"/>
      <c r="W26" s="446"/>
      <c r="X26" s="446"/>
      <c r="Y26" s="446"/>
      <c r="Z26" s="446"/>
      <c r="AA26" s="543"/>
      <c r="AB26" s="505"/>
      <c r="AC26" s="582"/>
      <c r="AD26" s="446"/>
      <c r="AE26" s="446"/>
      <c r="AF26" s="446"/>
      <c r="AG26" s="483"/>
      <c r="AH26" s="1123"/>
      <c r="AI26" s="1126"/>
      <c r="AJ26" s="1111"/>
      <c r="AK26" s="1113"/>
      <c r="AL26" s="1115"/>
      <c r="AM26" s="1117"/>
    </row>
    <row r="27" spans="2:39" s="284" customFormat="1" ht="13.5" customHeight="1" x14ac:dyDescent="0.4">
      <c r="B27" s="277" t="s">
        <v>597</v>
      </c>
      <c r="C27" s="287"/>
      <c r="D27" s="433"/>
      <c r="E27" s="433"/>
      <c r="F27" s="563"/>
      <c r="G27" s="501"/>
      <c r="H27" s="562"/>
      <c r="I27" s="433"/>
      <c r="J27" s="433"/>
      <c r="K27" s="433"/>
      <c r="L27" s="433"/>
      <c r="M27" s="563"/>
      <c r="N27" s="501"/>
      <c r="O27" s="562"/>
      <c r="P27" s="433"/>
      <c r="Q27" s="433"/>
      <c r="R27" s="433"/>
      <c r="S27" s="433"/>
      <c r="T27" s="563"/>
      <c r="U27" s="501"/>
      <c r="V27" s="562"/>
      <c r="W27" s="433"/>
      <c r="X27" s="433"/>
      <c r="Y27" s="433"/>
      <c r="Z27" s="433"/>
      <c r="AA27" s="563"/>
      <c r="AB27" s="501"/>
      <c r="AC27" s="562"/>
      <c r="AD27" s="433"/>
      <c r="AE27" s="433"/>
      <c r="AF27" s="433"/>
      <c r="AG27" s="438"/>
      <c r="AH27" s="452">
        <f>COUNTIF(C27:AG27,"●")</f>
        <v>0</v>
      </c>
      <c r="AI27" s="453">
        <v>0</v>
      </c>
      <c r="AJ27" s="454"/>
      <c r="AK27" s="455" t="e">
        <f>ROUNDDOWN(AH27/AI27,3)</f>
        <v>#DIV/0!</v>
      </c>
      <c r="AL27" s="456"/>
      <c r="AM27" s="457"/>
    </row>
    <row r="28" spans="2:39" s="284" customFormat="1" ht="19.5" thickBot="1" x14ac:dyDescent="0.45">
      <c r="B28" s="311" t="s">
        <v>632</v>
      </c>
      <c r="C28" s="288"/>
      <c r="D28" s="462"/>
      <c r="E28" s="462"/>
      <c r="F28" s="579"/>
      <c r="G28" s="507"/>
      <c r="H28" s="570"/>
      <c r="I28" s="462"/>
      <c r="J28" s="462"/>
      <c r="K28" s="462"/>
      <c r="L28" s="462"/>
      <c r="M28" s="579"/>
      <c r="N28" s="507"/>
      <c r="O28" s="570"/>
      <c r="P28" s="462"/>
      <c r="Q28" s="462"/>
      <c r="R28" s="462"/>
      <c r="S28" s="462"/>
      <c r="T28" s="579"/>
      <c r="U28" s="507"/>
      <c r="V28" s="570"/>
      <c r="W28" s="462"/>
      <c r="X28" s="462"/>
      <c r="Y28" s="462"/>
      <c r="Z28" s="462"/>
      <c r="AA28" s="579"/>
      <c r="AB28" s="507"/>
      <c r="AC28" s="570"/>
      <c r="AD28" s="462"/>
      <c r="AE28" s="462"/>
      <c r="AF28" s="462"/>
      <c r="AG28" s="465"/>
      <c r="AH28" s="481">
        <f>COUNTIF(C28:AG28,"●")</f>
        <v>0</v>
      </c>
      <c r="AI28" s="467">
        <v>0</v>
      </c>
      <c r="AJ28" s="468"/>
      <c r="AK28" s="469" t="e">
        <f>ROUNDDOWN(AH28/AI28,3)</f>
        <v>#DIV/0!</v>
      </c>
      <c r="AL28" s="470"/>
      <c r="AM28" s="471"/>
    </row>
    <row r="29" spans="2:39" ht="19.5" thickBot="1" x14ac:dyDescent="0.45"/>
    <row r="30" spans="2:39" ht="13.5" customHeight="1" x14ac:dyDescent="0.4">
      <c r="B30" s="276" t="s">
        <v>585</v>
      </c>
      <c r="C30" s="1118">
        <v>7</v>
      </c>
      <c r="D30" s="1119"/>
      <c r="E30" s="1119"/>
      <c r="F30" s="1119"/>
      <c r="G30" s="1119"/>
      <c r="H30" s="1119"/>
      <c r="I30" s="1119"/>
      <c r="J30" s="1119"/>
      <c r="K30" s="1119"/>
      <c r="L30" s="1119"/>
      <c r="M30" s="1119"/>
      <c r="N30" s="1119"/>
      <c r="O30" s="1119"/>
      <c r="P30" s="1119"/>
      <c r="Q30" s="1119"/>
      <c r="R30" s="1119"/>
      <c r="S30" s="1119"/>
      <c r="T30" s="1119"/>
      <c r="U30" s="1119"/>
      <c r="V30" s="1119"/>
      <c r="W30" s="1119"/>
      <c r="X30" s="1119"/>
      <c r="Y30" s="1119"/>
      <c r="Z30" s="1119"/>
      <c r="AA30" s="1119"/>
      <c r="AB30" s="1119"/>
      <c r="AC30" s="1119"/>
      <c r="AD30" s="1119"/>
      <c r="AE30" s="1119"/>
      <c r="AF30" s="1119"/>
      <c r="AG30" s="1148"/>
      <c r="AH30" s="1121" t="s">
        <v>586</v>
      </c>
      <c r="AI30" s="1124" t="s">
        <v>587</v>
      </c>
      <c r="AJ30" s="1127" t="s">
        <v>629</v>
      </c>
      <c r="AK30" s="1128"/>
      <c r="AL30" s="1129"/>
      <c r="AM30" s="1136" t="s">
        <v>708</v>
      </c>
    </row>
    <row r="31" spans="2:39" ht="13.5" customHeight="1" x14ac:dyDescent="0.4">
      <c r="B31" s="432" t="s">
        <v>709</v>
      </c>
      <c r="C31" s="1138" t="s">
        <v>714</v>
      </c>
      <c r="D31" s="1169"/>
      <c r="E31" s="1104">
        <v>1</v>
      </c>
      <c r="F31" s="1105"/>
      <c r="G31" s="1105"/>
      <c r="H31" s="1105"/>
      <c r="I31" s="1105"/>
      <c r="J31" s="1105"/>
      <c r="K31" s="1105"/>
      <c r="L31" s="1107">
        <v>2</v>
      </c>
      <c r="M31" s="1108"/>
      <c r="N31" s="1108"/>
      <c r="O31" s="1108"/>
      <c r="P31" s="1108"/>
      <c r="Q31" s="1108"/>
      <c r="R31" s="1108"/>
      <c r="S31" s="1104">
        <v>3</v>
      </c>
      <c r="T31" s="1105"/>
      <c r="U31" s="1105"/>
      <c r="V31" s="1105"/>
      <c r="W31" s="1105"/>
      <c r="X31" s="1105"/>
      <c r="Y31" s="1105"/>
      <c r="Z31" s="1107">
        <v>4</v>
      </c>
      <c r="AA31" s="1108"/>
      <c r="AB31" s="1108"/>
      <c r="AC31" s="1108"/>
      <c r="AD31" s="1108"/>
      <c r="AE31" s="1108"/>
      <c r="AF31" s="1139"/>
      <c r="AG31" s="434">
        <v>5</v>
      </c>
      <c r="AH31" s="1122"/>
      <c r="AI31" s="1125"/>
      <c r="AJ31" s="1130"/>
      <c r="AK31" s="1131"/>
      <c r="AL31" s="1132"/>
      <c r="AM31" s="1137"/>
    </row>
    <row r="32" spans="2:39" x14ac:dyDescent="0.4">
      <c r="B32" s="277" t="s">
        <v>588</v>
      </c>
      <c r="C32" s="279">
        <v>1</v>
      </c>
      <c r="D32" s="563">
        <f t="shared" ref="D32:AG32" si="3">+C32+1</f>
        <v>2</v>
      </c>
      <c r="E32" s="501">
        <f t="shared" si="3"/>
        <v>3</v>
      </c>
      <c r="F32" s="562">
        <f t="shared" si="3"/>
        <v>4</v>
      </c>
      <c r="G32" s="433">
        <f t="shared" si="3"/>
        <v>5</v>
      </c>
      <c r="H32" s="433">
        <f t="shared" si="3"/>
        <v>6</v>
      </c>
      <c r="I32" s="433">
        <f t="shared" si="3"/>
        <v>7</v>
      </c>
      <c r="J32" s="484">
        <f t="shared" si="3"/>
        <v>8</v>
      </c>
      <c r="K32" s="563">
        <f t="shared" si="3"/>
        <v>9</v>
      </c>
      <c r="L32" s="501">
        <f t="shared" si="3"/>
        <v>10</v>
      </c>
      <c r="M32" s="562">
        <f t="shared" si="3"/>
        <v>11</v>
      </c>
      <c r="N32" s="433">
        <f t="shared" si="3"/>
        <v>12</v>
      </c>
      <c r="O32" s="433">
        <f t="shared" si="3"/>
        <v>13</v>
      </c>
      <c r="P32" s="433">
        <f t="shared" si="3"/>
        <v>14</v>
      </c>
      <c r="Q32" s="433">
        <f t="shared" si="3"/>
        <v>15</v>
      </c>
      <c r="R32" s="563">
        <f t="shared" si="3"/>
        <v>16</v>
      </c>
      <c r="S32" s="501">
        <f t="shared" si="3"/>
        <v>17</v>
      </c>
      <c r="T32" s="562">
        <f t="shared" si="3"/>
        <v>18</v>
      </c>
      <c r="U32" s="437">
        <f t="shared" si="3"/>
        <v>19</v>
      </c>
      <c r="V32" s="433">
        <f t="shared" si="3"/>
        <v>20</v>
      </c>
      <c r="W32" s="433">
        <f t="shared" si="3"/>
        <v>21</v>
      </c>
      <c r="X32" s="433">
        <f t="shared" si="3"/>
        <v>22</v>
      </c>
      <c r="Y32" s="563">
        <f t="shared" si="3"/>
        <v>23</v>
      </c>
      <c r="Z32" s="501">
        <f t="shared" si="3"/>
        <v>24</v>
      </c>
      <c r="AA32" s="562">
        <f t="shared" si="3"/>
        <v>25</v>
      </c>
      <c r="AB32" s="433">
        <f t="shared" si="3"/>
        <v>26</v>
      </c>
      <c r="AC32" s="433">
        <f t="shared" si="3"/>
        <v>27</v>
      </c>
      <c r="AD32" s="433">
        <f t="shared" si="3"/>
        <v>28</v>
      </c>
      <c r="AE32" s="433">
        <f t="shared" si="3"/>
        <v>29</v>
      </c>
      <c r="AF32" s="502">
        <f t="shared" si="3"/>
        <v>30</v>
      </c>
      <c r="AG32" s="434">
        <f t="shared" si="3"/>
        <v>31</v>
      </c>
      <c r="AH32" s="1122"/>
      <c r="AI32" s="1125"/>
      <c r="AJ32" s="1133"/>
      <c r="AK32" s="1134"/>
      <c r="AL32" s="1135"/>
      <c r="AM32" s="1137"/>
    </row>
    <row r="33" spans="2:39" ht="13.5" customHeight="1" x14ac:dyDescent="0.4">
      <c r="B33" s="277" t="s">
        <v>589</v>
      </c>
      <c r="C33" s="485" t="s">
        <v>701</v>
      </c>
      <c r="D33" s="583" t="s">
        <v>593</v>
      </c>
      <c r="E33" s="503" t="s">
        <v>594</v>
      </c>
      <c r="F33" s="568" t="s">
        <v>546</v>
      </c>
      <c r="G33" s="440" t="s">
        <v>545</v>
      </c>
      <c r="H33" s="486" t="s">
        <v>590</v>
      </c>
      <c r="I33" s="486" t="s">
        <v>591</v>
      </c>
      <c r="J33" s="486" t="s">
        <v>592</v>
      </c>
      <c r="K33" s="584" t="s">
        <v>593</v>
      </c>
      <c r="L33" s="503" t="s">
        <v>594</v>
      </c>
      <c r="M33" s="443" t="s">
        <v>546</v>
      </c>
      <c r="N33" s="440" t="s">
        <v>545</v>
      </c>
      <c r="O33" s="486" t="s">
        <v>590</v>
      </c>
      <c r="P33" s="486" t="s">
        <v>591</v>
      </c>
      <c r="Q33" s="486" t="s">
        <v>592</v>
      </c>
      <c r="R33" s="584" t="s">
        <v>593</v>
      </c>
      <c r="S33" s="503" t="s">
        <v>594</v>
      </c>
      <c r="T33" s="443" t="s">
        <v>546</v>
      </c>
      <c r="U33" s="444" t="s">
        <v>545</v>
      </c>
      <c r="V33" s="440" t="s">
        <v>590</v>
      </c>
      <c r="W33" s="486" t="s">
        <v>591</v>
      </c>
      <c r="X33" s="486" t="s">
        <v>592</v>
      </c>
      <c r="Y33" s="584" t="s">
        <v>593</v>
      </c>
      <c r="Z33" s="503" t="s">
        <v>594</v>
      </c>
      <c r="AA33" s="568" t="s">
        <v>546</v>
      </c>
      <c r="AB33" s="440" t="s">
        <v>545</v>
      </c>
      <c r="AC33" s="486" t="s">
        <v>590</v>
      </c>
      <c r="AD33" s="486" t="s">
        <v>591</v>
      </c>
      <c r="AE33" s="486" t="s">
        <v>592</v>
      </c>
      <c r="AF33" s="487" t="s">
        <v>593</v>
      </c>
      <c r="AG33" s="584" t="s">
        <v>594</v>
      </c>
      <c r="AH33" s="1122"/>
      <c r="AI33" s="1125"/>
      <c r="AJ33" s="1110" t="s">
        <v>630</v>
      </c>
      <c r="AK33" s="1112" t="s">
        <v>631</v>
      </c>
      <c r="AL33" s="1114" t="s">
        <v>710</v>
      </c>
      <c r="AM33" s="1116" t="s">
        <v>711</v>
      </c>
    </row>
    <row r="34" spans="2:39" s="283" customFormat="1" ht="99.95" customHeight="1" x14ac:dyDescent="0.4">
      <c r="B34" s="280" t="s">
        <v>595</v>
      </c>
      <c r="C34" s="445"/>
      <c r="D34" s="543"/>
      <c r="E34" s="505"/>
      <c r="F34" s="582"/>
      <c r="G34" s="446"/>
      <c r="H34" s="446"/>
      <c r="I34" s="446"/>
      <c r="J34" s="446"/>
      <c r="K34" s="543"/>
      <c r="L34" s="505"/>
      <c r="M34" s="566"/>
      <c r="N34" s="446"/>
      <c r="O34" s="446"/>
      <c r="P34" s="446"/>
      <c r="Q34" s="446"/>
      <c r="R34" s="543"/>
      <c r="S34" s="505"/>
      <c r="T34" s="566"/>
      <c r="U34" s="475" t="s">
        <v>635</v>
      </c>
      <c r="V34" s="476"/>
      <c r="W34" s="476"/>
      <c r="X34" s="446"/>
      <c r="Y34" s="543"/>
      <c r="Z34" s="505"/>
      <c r="AA34" s="566"/>
      <c r="AB34" s="446"/>
      <c r="AC34" s="446"/>
      <c r="AD34" s="446"/>
      <c r="AE34" s="446"/>
      <c r="AF34" s="506"/>
      <c r="AG34" s="447"/>
      <c r="AH34" s="1123"/>
      <c r="AI34" s="1126"/>
      <c r="AJ34" s="1111"/>
      <c r="AK34" s="1113"/>
      <c r="AL34" s="1115"/>
      <c r="AM34" s="1117"/>
    </row>
    <row r="35" spans="2:39" s="284" customFormat="1" x14ac:dyDescent="0.4">
      <c r="B35" s="277" t="s">
        <v>597</v>
      </c>
      <c r="C35" s="279"/>
      <c r="D35" s="563"/>
      <c r="E35" s="501"/>
      <c r="F35" s="562"/>
      <c r="G35" s="433"/>
      <c r="H35" s="433"/>
      <c r="I35" s="433"/>
      <c r="J35" s="433"/>
      <c r="K35" s="563"/>
      <c r="L35" s="501"/>
      <c r="M35" s="562"/>
      <c r="N35" s="433"/>
      <c r="O35" s="433"/>
      <c r="P35" s="433"/>
      <c r="Q35" s="433"/>
      <c r="R35" s="563"/>
      <c r="S35" s="501"/>
      <c r="T35" s="562"/>
      <c r="U35" s="437"/>
      <c r="V35" s="433"/>
      <c r="W35" s="433"/>
      <c r="X35" s="433"/>
      <c r="Y35" s="563"/>
      <c r="Z35" s="501"/>
      <c r="AA35" s="562"/>
      <c r="AB35" s="433"/>
      <c r="AC35" s="433"/>
      <c r="AD35" s="433"/>
      <c r="AE35" s="433"/>
      <c r="AF35" s="502"/>
      <c r="AG35" s="434"/>
      <c r="AH35" s="452">
        <f>COUNTIF(C35:AG35,"●")</f>
        <v>0</v>
      </c>
      <c r="AI35" s="453">
        <v>0</v>
      </c>
      <c r="AJ35" s="454"/>
      <c r="AK35" s="455" t="e">
        <f>ROUNDDOWN(AH35/AI35,3)</f>
        <v>#DIV/0!</v>
      </c>
      <c r="AL35" s="456"/>
      <c r="AM35" s="457"/>
    </row>
    <row r="36" spans="2:39" s="284" customFormat="1" ht="19.5" thickBot="1" x14ac:dyDescent="0.45">
      <c r="B36" s="311" t="s">
        <v>632</v>
      </c>
      <c r="C36" s="286"/>
      <c r="D36" s="579"/>
      <c r="E36" s="507"/>
      <c r="F36" s="570"/>
      <c r="G36" s="462"/>
      <c r="H36" s="462"/>
      <c r="I36" s="462"/>
      <c r="J36" s="462"/>
      <c r="K36" s="579"/>
      <c r="L36" s="507"/>
      <c r="M36" s="570"/>
      <c r="N36" s="462"/>
      <c r="O36" s="462"/>
      <c r="P36" s="462"/>
      <c r="Q36" s="462"/>
      <c r="R36" s="579"/>
      <c r="S36" s="507"/>
      <c r="T36" s="570"/>
      <c r="U36" s="464"/>
      <c r="V36" s="462"/>
      <c r="W36" s="462"/>
      <c r="X36" s="462"/>
      <c r="Y36" s="579"/>
      <c r="Z36" s="507"/>
      <c r="AA36" s="570"/>
      <c r="AB36" s="462"/>
      <c r="AC36" s="462"/>
      <c r="AD36" s="462"/>
      <c r="AE36" s="462"/>
      <c r="AF36" s="508"/>
      <c r="AG36" s="479"/>
      <c r="AH36" s="481">
        <f>COUNTIF(C36:AG36,"●")</f>
        <v>0</v>
      </c>
      <c r="AI36" s="467">
        <v>0</v>
      </c>
      <c r="AJ36" s="468"/>
      <c r="AK36" s="469" t="e">
        <f>ROUNDDOWN(AH36/AI36,3)</f>
        <v>#DIV/0!</v>
      </c>
      <c r="AL36" s="470"/>
      <c r="AM36" s="471"/>
    </row>
    <row r="37" spans="2:39" ht="19.5" thickBot="1" x14ac:dyDescent="0.45"/>
    <row r="38" spans="2:39" ht="13.5" customHeight="1" x14ac:dyDescent="0.4">
      <c r="B38" s="276" t="s">
        <v>585</v>
      </c>
      <c r="C38" s="1140">
        <v>8</v>
      </c>
      <c r="D38" s="1141"/>
      <c r="E38" s="1141"/>
      <c r="F38" s="1141"/>
      <c r="G38" s="1141"/>
      <c r="H38" s="1141"/>
      <c r="I38" s="1141"/>
      <c r="J38" s="1141"/>
      <c r="K38" s="1141"/>
      <c r="L38" s="1141"/>
      <c r="M38" s="1141"/>
      <c r="N38" s="1141"/>
      <c r="O38" s="1141"/>
      <c r="P38" s="1141"/>
      <c r="Q38" s="1141"/>
      <c r="R38" s="1141"/>
      <c r="S38" s="1141"/>
      <c r="T38" s="1141"/>
      <c r="U38" s="1141"/>
      <c r="V38" s="1141"/>
      <c r="W38" s="1141"/>
      <c r="X38" s="1141"/>
      <c r="Y38" s="1141"/>
      <c r="Z38" s="1141"/>
      <c r="AA38" s="1141"/>
      <c r="AB38" s="1141"/>
      <c r="AC38" s="1141"/>
      <c r="AD38" s="1141"/>
      <c r="AE38" s="1141"/>
      <c r="AF38" s="1141"/>
      <c r="AG38" s="1145"/>
      <c r="AH38" s="1121" t="s">
        <v>586</v>
      </c>
      <c r="AI38" s="1124" t="s">
        <v>587</v>
      </c>
      <c r="AJ38" s="1127" t="s">
        <v>629</v>
      </c>
      <c r="AK38" s="1128"/>
      <c r="AL38" s="1129"/>
      <c r="AM38" s="1136" t="s">
        <v>708</v>
      </c>
    </row>
    <row r="39" spans="2:39" ht="13.5" customHeight="1" x14ac:dyDescent="0.4">
      <c r="B39" s="432" t="s">
        <v>709</v>
      </c>
      <c r="C39" s="1143" t="s">
        <v>713</v>
      </c>
      <c r="D39" s="1144"/>
      <c r="E39" s="1144"/>
      <c r="F39" s="1144"/>
      <c r="G39" s="1144"/>
      <c r="H39" s="1150"/>
      <c r="I39" s="1146">
        <v>1</v>
      </c>
      <c r="J39" s="1144"/>
      <c r="K39" s="1144"/>
      <c r="L39" s="1144"/>
      <c r="M39" s="1144"/>
      <c r="N39" s="1144"/>
      <c r="O39" s="1144"/>
      <c r="P39" s="1107">
        <v>2</v>
      </c>
      <c r="Q39" s="1108"/>
      <c r="R39" s="1108"/>
      <c r="S39" s="1108"/>
      <c r="T39" s="1108"/>
      <c r="U39" s="1108"/>
      <c r="V39" s="1108"/>
      <c r="W39" s="1146">
        <v>3</v>
      </c>
      <c r="X39" s="1144"/>
      <c r="Y39" s="1144"/>
      <c r="Z39" s="1144"/>
      <c r="AA39" s="1144"/>
      <c r="AB39" s="1144"/>
      <c r="AC39" s="1150"/>
      <c r="AD39" s="1108">
        <v>4</v>
      </c>
      <c r="AE39" s="1108"/>
      <c r="AF39" s="1108"/>
      <c r="AG39" s="1109"/>
      <c r="AH39" s="1122"/>
      <c r="AI39" s="1125"/>
      <c r="AJ39" s="1130"/>
      <c r="AK39" s="1131"/>
      <c r="AL39" s="1132"/>
      <c r="AM39" s="1137"/>
    </row>
    <row r="40" spans="2:39" x14ac:dyDescent="0.4">
      <c r="B40" s="277" t="s">
        <v>588</v>
      </c>
      <c r="C40" s="435">
        <v>1</v>
      </c>
      <c r="D40" s="433">
        <f t="shared" ref="D40:AG40" si="4">+C40+1</f>
        <v>2</v>
      </c>
      <c r="E40" s="433">
        <f t="shared" si="4"/>
        <v>3</v>
      </c>
      <c r="F40" s="433">
        <f t="shared" si="4"/>
        <v>4</v>
      </c>
      <c r="G40" s="433">
        <f t="shared" si="4"/>
        <v>5</v>
      </c>
      <c r="H40" s="502">
        <f t="shared" si="4"/>
        <v>6</v>
      </c>
      <c r="I40" s="501">
        <f t="shared" si="4"/>
        <v>7</v>
      </c>
      <c r="J40" s="562">
        <f t="shared" si="4"/>
        <v>8</v>
      </c>
      <c r="K40" s="433">
        <f t="shared" si="4"/>
        <v>9</v>
      </c>
      <c r="L40" s="433">
        <f t="shared" si="4"/>
        <v>10</v>
      </c>
      <c r="M40" s="437">
        <f t="shared" si="4"/>
        <v>11</v>
      </c>
      <c r="N40" s="433">
        <f t="shared" si="4"/>
        <v>12</v>
      </c>
      <c r="O40" s="563">
        <f t="shared" si="4"/>
        <v>13</v>
      </c>
      <c r="P40" s="501">
        <f t="shared" si="4"/>
        <v>14</v>
      </c>
      <c r="Q40" s="562">
        <f t="shared" si="4"/>
        <v>15</v>
      </c>
      <c r="R40" s="433">
        <f t="shared" si="4"/>
        <v>16</v>
      </c>
      <c r="S40" s="433">
        <f t="shared" si="4"/>
        <v>17</v>
      </c>
      <c r="T40" s="433">
        <f t="shared" si="4"/>
        <v>18</v>
      </c>
      <c r="U40" s="433">
        <f t="shared" si="4"/>
        <v>19</v>
      </c>
      <c r="V40" s="563">
        <f t="shared" si="4"/>
        <v>20</v>
      </c>
      <c r="W40" s="501">
        <f t="shared" si="4"/>
        <v>21</v>
      </c>
      <c r="X40" s="562">
        <f t="shared" si="4"/>
        <v>22</v>
      </c>
      <c r="Y40" s="433">
        <f t="shared" si="4"/>
        <v>23</v>
      </c>
      <c r="Z40" s="433">
        <f t="shared" si="4"/>
        <v>24</v>
      </c>
      <c r="AA40" s="433">
        <f t="shared" si="4"/>
        <v>25</v>
      </c>
      <c r="AB40" s="433">
        <f t="shared" si="4"/>
        <v>26</v>
      </c>
      <c r="AC40" s="563">
        <f t="shared" si="4"/>
        <v>27</v>
      </c>
      <c r="AD40" s="501">
        <f t="shared" si="4"/>
        <v>28</v>
      </c>
      <c r="AE40" s="562">
        <f t="shared" si="4"/>
        <v>29</v>
      </c>
      <c r="AF40" s="433">
        <f t="shared" si="4"/>
        <v>30</v>
      </c>
      <c r="AG40" s="434">
        <f t="shared" si="4"/>
        <v>31</v>
      </c>
      <c r="AH40" s="1122"/>
      <c r="AI40" s="1125"/>
      <c r="AJ40" s="1133"/>
      <c r="AK40" s="1134"/>
      <c r="AL40" s="1135"/>
      <c r="AM40" s="1137"/>
    </row>
    <row r="41" spans="2:39" ht="13.5" customHeight="1" x14ac:dyDescent="0.4">
      <c r="B41" s="277" t="s">
        <v>589</v>
      </c>
      <c r="C41" s="442" t="s">
        <v>582</v>
      </c>
      <c r="D41" s="440" t="s">
        <v>545</v>
      </c>
      <c r="E41" s="440" t="s">
        <v>590</v>
      </c>
      <c r="F41" s="440" t="s">
        <v>591</v>
      </c>
      <c r="G41" s="440" t="s">
        <v>592</v>
      </c>
      <c r="H41" s="504" t="s">
        <v>593</v>
      </c>
      <c r="I41" s="503" t="s">
        <v>594</v>
      </c>
      <c r="J41" s="443" t="s">
        <v>546</v>
      </c>
      <c r="K41" s="440" t="s">
        <v>545</v>
      </c>
      <c r="L41" s="440" t="s">
        <v>590</v>
      </c>
      <c r="M41" s="444" t="s">
        <v>591</v>
      </c>
      <c r="N41" s="440" t="s">
        <v>592</v>
      </c>
      <c r="O41" s="574" t="s">
        <v>593</v>
      </c>
      <c r="P41" s="503" t="s">
        <v>594</v>
      </c>
      <c r="Q41" s="443" t="s">
        <v>546</v>
      </c>
      <c r="R41" s="440" t="s">
        <v>545</v>
      </c>
      <c r="S41" s="440" t="s">
        <v>590</v>
      </c>
      <c r="T41" s="440" t="s">
        <v>591</v>
      </c>
      <c r="U41" s="440" t="s">
        <v>592</v>
      </c>
      <c r="V41" s="574" t="s">
        <v>593</v>
      </c>
      <c r="W41" s="503" t="s">
        <v>594</v>
      </c>
      <c r="X41" s="443" t="s">
        <v>546</v>
      </c>
      <c r="Y41" s="440" t="s">
        <v>545</v>
      </c>
      <c r="Z41" s="440" t="s">
        <v>590</v>
      </c>
      <c r="AA41" s="440" t="s">
        <v>591</v>
      </c>
      <c r="AB41" s="440" t="s">
        <v>592</v>
      </c>
      <c r="AC41" s="574" t="s">
        <v>593</v>
      </c>
      <c r="AD41" s="503" t="s">
        <v>594</v>
      </c>
      <c r="AE41" s="568" t="s">
        <v>546</v>
      </c>
      <c r="AF41" s="440" t="s">
        <v>545</v>
      </c>
      <c r="AG41" s="574" t="s">
        <v>590</v>
      </c>
      <c r="AH41" s="1122"/>
      <c r="AI41" s="1125"/>
      <c r="AJ41" s="1110" t="s">
        <v>630</v>
      </c>
      <c r="AK41" s="1112" t="s">
        <v>631</v>
      </c>
      <c r="AL41" s="1114" t="s">
        <v>710</v>
      </c>
      <c r="AM41" s="1116" t="s">
        <v>711</v>
      </c>
    </row>
    <row r="42" spans="2:39" s="283" customFormat="1" ht="99.95" customHeight="1" x14ac:dyDescent="0.4">
      <c r="B42" s="280" t="s">
        <v>595</v>
      </c>
      <c r="C42" s="448"/>
      <c r="D42" s="446"/>
      <c r="E42" s="446"/>
      <c r="F42" s="446"/>
      <c r="G42" s="446"/>
      <c r="H42" s="506"/>
      <c r="I42" s="505"/>
      <c r="J42" s="566"/>
      <c r="K42" s="446"/>
      <c r="L42" s="446"/>
      <c r="M42" s="450" t="s">
        <v>602</v>
      </c>
      <c r="N42" s="476"/>
      <c r="O42" s="543" t="s">
        <v>603</v>
      </c>
      <c r="P42" s="505" t="s">
        <v>604</v>
      </c>
      <c r="Q42" s="566" t="s">
        <v>604</v>
      </c>
      <c r="R42" s="446"/>
      <c r="S42" s="446"/>
      <c r="T42" s="446"/>
      <c r="U42" s="446"/>
      <c r="V42" s="543"/>
      <c r="W42" s="505"/>
      <c r="X42" s="566"/>
      <c r="Y42" s="446"/>
      <c r="Z42" s="446"/>
      <c r="AA42" s="446"/>
      <c r="AB42" s="446"/>
      <c r="AC42" s="543"/>
      <c r="AD42" s="505"/>
      <c r="AE42" s="566"/>
      <c r="AF42" s="446"/>
      <c r="AG42" s="447"/>
      <c r="AH42" s="1123"/>
      <c r="AI42" s="1126"/>
      <c r="AJ42" s="1111"/>
      <c r="AK42" s="1113"/>
      <c r="AL42" s="1115"/>
      <c r="AM42" s="1117"/>
    </row>
    <row r="43" spans="2:39" s="284" customFormat="1" x14ac:dyDescent="0.4">
      <c r="B43" s="277" t="s">
        <v>597</v>
      </c>
      <c r="C43" s="435"/>
      <c r="D43" s="433"/>
      <c r="E43" s="433"/>
      <c r="F43" s="433"/>
      <c r="G43" s="433"/>
      <c r="H43" s="502"/>
      <c r="I43" s="501"/>
      <c r="J43" s="562"/>
      <c r="K43" s="433"/>
      <c r="L43" s="433"/>
      <c r="M43" s="437"/>
      <c r="N43" s="433"/>
      <c r="O43" s="585"/>
      <c r="P43" s="586"/>
      <c r="Q43" s="587"/>
      <c r="R43" s="433"/>
      <c r="S43" s="433"/>
      <c r="T43" s="433"/>
      <c r="U43" s="433"/>
      <c r="V43" s="563"/>
      <c r="W43" s="501"/>
      <c r="X43" s="562"/>
      <c r="Y43" s="433"/>
      <c r="Z43" s="433"/>
      <c r="AA43" s="433"/>
      <c r="AB43" s="433"/>
      <c r="AC43" s="563"/>
      <c r="AD43" s="501"/>
      <c r="AE43" s="562"/>
      <c r="AF43" s="433"/>
      <c r="AG43" s="434"/>
      <c r="AH43" s="452">
        <f>COUNTIF(C43:AG43,"●")</f>
        <v>0</v>
      </c>
      <c r="AI43" s="453">
        <v>0</v>
      </c>
      <c r="AJ43" s="454"/>
      <c r="AK43" s="455" t="e">
        <f>ROUNDDOWN(AH43/AI43,3)</f>
        <v>#DIV/0!</v>
      </c>
      <c r="AL43" s="456"/>
      <c r="AM43" s="457"/>
    </row>
    <row r="44" spans="2:39" s="284" customFormat="1" ht="19.5" thickBot="1" x14ac:dyDescent="0.45">
      <c r="B44" s="311" t="s">
        <v>632</v>
      </c>
      <c r="C44" s="463"/>
      <c r="D44" s="462"/>
      <c r="E44" s="462"/>
      <c r="F44" s="462"/>
      <c r="G44" s="462"/>
      <c r="H44" s="508"/>
      <c r="I44" s="507"/>
      <c r="J44" s="570"/>
      <c r="K44" s="462"/>
      <c r="L44" s="462"/>
      <c r="M44" s="464"/>
      <c r="N44" s="462"/>
      <c r="O44" s="588"/>
      <c r="P44" s="560"/>
      <c r="Q44" s="589"/>
      <c r="R44" s="462"/>
      <c r="S44" s="462"/>
      <c r="T44" s="462"/>
      <c r="U44" s="462"/>
      <c r="V44" s="579"/>
      <c r="W44" s="507"/>
      <c r="X44" s="570"/>
      <c r="Y44" s="462"/>
      <c r="Z44" s="462"/>
      <c r="AA44" s="462"/>
      <c r="AB44" s="462"/>
      <c r="AC44" s="579"/>
      <c r="AD44" s="507"/>
      <c r="AE44" s="570"/>
      <c r="AF44" s="462"/>
      <c r="AG44" s="479"/>
      <c r="AH44" s="481">
        <f>COUNTIF(C44:AG44,"●")</f>
        <v>0</v>
      </c>
      <c r="AI44" s="467">
        <v>0</v>
      </c>
      <c r="AJ44" s="468"/>
      <c r="AK44" s="469" t="e">
        <f>ROUNDDOWN(AH44/AI44,3)</f>
        <v>#DIV/0!</v>
      </c>
      <c r="AL44" s="470"/>
      <c r="AM44" s="471"/>
    </row>
    <row r="45" spans="2:39" ht="19.5" thickBot="1" x14ac:dyDescent="0.45"/>
    <row r="46" spans="2:39" ht="13.5" customHeight="1" x14ac:dyDescent="0.4">
      <c r="B46" s="276" t="s">
        <v>585</v>
      </c>
      <c r="C46" s="1140">
        <v>9</v>
      </c>
      <c r="D46" s="1141"/>
      <c r="E46" s="1141"/>
      <c r="F46" s="1141"/>
      <c r="G46" s="1141"/>
      <c r="H46" s="1141"/>
      <c r="I46" s="1141"/>
      <c r="J46" s="1141"/>
      <c r="K46" s="1141"/>
      <c r="L46" s="1141"/>
      <c r="M46" s="1141"/>
      <c r="N46" s="1141"/>
      <c r="O46" s="1141"/>
      <c r="P46" s="1141"/>
      <c r="Q46" s="1141"/>
      <c r="R46" s="1141"/>
      <c r="S46" s="1141"/>
      <c r="T46" s="1141"/>
      <c r="U46" s="1141"/>
      <c r="V46" s="1141"/>
      <c r="W46" s="1141"/>
      <c r="X46" s="1141"/>
      <c r="Y46" s="1141"/>
      <c r="Z46" s="1141"/>
      <c r="AA46" s="1141"/>
      <c r="AB46" s="1141"/>
      <c r="AC46" s="1141"/>
      <c r="AD46" s="1141"/>
      <c r="AE46" s="1141"/>
      <c r="AF46" s="1141"/>
      <c r="AG46" s="1145"/>
      <c r="AH46" s="1121" t="s">
        <v>586</v>
      </c>
      <c r="AI46" s="1124" t="s">
        <v>587</v>
      </c>
      <c r="AJ46" s="1127" t="s">
        <v>629</v>
      </c>
      <c r="AK46" s="1128"/>
      <c r="AL46" s="1129"/>
      <c r="AM46" s="1136" t="s">
        <v>708</v>
      </c>
    </row>
    <row r="47" spans="2:39" ht="13.5" customHeight="1" x14ac:dyDescent="0.4">
      <c r="B47" s="432" t="s">
        <v>709</v>
      </c>
      <c r="C47" s="1138" t="s">
        <v>714</v>
      </c>
      <c r="D47" s="1169"/>
      <c r="E47" s="1174"/>
      <c r="F47" s="1104">
        <v>1</v>
      </c>
      <c r="G47" s="1105"/>
      <c r="H47" s="1105"/>
      <c r="I47" s="1105"/>
      <c r="J47" s="1105"/>
      <c r="K47" s="1105"/>
      <c r="L47" s="1106"/>
      <c r="M47" s="1107">
        <v>2</v>
      </c>
      <c r="N47" s="1108"/>
      <c r="O47" s="1108"/>
      <c r="P47" s="1108"/>
      <c r="Q47" s="1108"/>
      <c r="R47" s="1108"/>
      <c r="S47" s="1108"/>
      <c r="T47" s="1104">
        <v>3</v>
      </c>
      <c r="U47" s="1105"/>
      <c r="V47" s="1105"/>
      <c r="W47" s="1105"/>
      <c r="X47" s="1105"/>
      <c r="Y47" s="1105"/>
      <c r="Z47" s="1105"/>
      <c r="AA47" s="1107">
        <v>4</v>
      </c>
      <c r="AB47" s="1108"/>
      <c r="AC47" s="1108"/>
      <c r="AD47" s="1108"/>
      <c r="AE47" s="1108"/>
      <c r="AF47" s="1170"/>
      <c r="AG47" s="581"/>
      <c r="AH47" s="1122"/>
      <c r="AI47" s="1125"/>
      <c r="AJ47" s="1130"/>
      <c r="AK47" s="1131"/>
      <c r="AL47" s="1132"/>
      <c r="AM47" s="1137"/>
    </row>
    <row r="48" spans="2:39" x14ac:dyDescent="0.4">
      <c r="B48" s="277" t="s">
        <v>588</v>
      </c>
      <c r="C48" s="287">
        <v>1</v>
      </c>
      <c r="D48" s="484">
        <f t="shared" ref="D48:AF48" si="5">+C48+1</f>
        <v>2</v>
      </c>
      <c r="E48" s="563">
        <f t="shared" si="5"/>
        <v>3</v>
      </c>
      <c r="F48" s="501">
        <f t="shared" si="5"/>
        <v>4</v>
      </c>
      <c r="G48" s="562">
        <f t="shared" si="5"/>
        <v>5</v>
      </c>
      <c r="H48" s="433">
        <f t="shared" si="5"/>
        <v>6</v>
      </c>
      <c r="I48" s="433">
        <f t="shared" si="5"/>
        <v>7</v>
      </c>
      <c r="J48" s="433">
        <f t="shared" si="5"/>
        <v>8</v>
      </c>
      <c r="K48" s="433">
        <f t="shared" si="5"/>
        <v>9</v>
      </c>
      <c r="L48" s="563">
        <f t="shared" si="5"/>
        <v>10</v>
      </c>
      <c r="M48" s="501">
        <f t="shared" si="5"/>
        <v>11</v>
      </c>
      <c r="N48" s="562">
        <f t="shared" si="5"/>
        <v>12</v>
      </c>
      <c r="O48" s="433">
        <f t="shared" si="5"/>
        <v>13</v>
      </c>
      <c r="P48" s="433">
        <f t="shared" si="5"/>
        <v>14</v>
      </c>
      <c r="Q48" s="433">
        <f t="shared" si="5"/>
        <v>15</v>
      </c>
      <c r="R48" s="433">
        <f t="shared" si="5"/>
        <v>16</v>
      </c>
      <c r="S48" s="563">
        <f t="shared" si="5"/>
        <v>17</v>
      </c>
      <c r="T48" s="590">
        <f t="shared" si="5"/>
        <v>18</v>
      </c>
      <c r="U48" s="591">
        <f t="shared" si="5"/>
        <v>19</v>
      </c>
      <c r="V48" s="592">
        <f t="shared" si="5"/>
        <v>20</v>
      </c>
      <c r="W48" s="433">
        <f t="shared" si="5"/>
        <v>21</v>
      </c>
      <c r="X48" s="433">
        <f t="shared" si="5"/>
        <v>22</v>
      </c>
      <c r="Y48" s="437">
        <f t="shared" si="5"/>
        <v>23</v>
      </c>
      <c r="Z48" s="563">
        <f t="shared" si="5"/>
        <v>24</v>
      </c>
      <c r="AA48" s="497">
        <f t="shared" si="5"/>
        <v>25</v>
      </c>
      <c r="AB48" s="562">
        <f t="shared" si="5"/>
        <v>26</v>
      </c>
      <c r="AC48" s="436">
        <f t="shared" si="5"/>
        <v>27</v>
      </c>
      <c r="AD48" s="433">
        <f t="shared" si="5"/>
        <v>28</v>
      </c>
      <c r="AE48" s="433">
        <f t="shared" si="5"/>
        <v>29</v>
      </c>
      <c r="AF48" s="484">
        <f t="shared" si="5"/>
        <v>30</v>
      </c>
      <c r="AG48" s="438"/>
      <c r="AH48" s="1122"/>
      <c r="AI48" s="1125"/>
      <c r="AJ48" s="1133"/>
      <c r="AK48" s="1134"/>
      <c r="AL48" s="1135"/>
      <c r="AM48" s="1137"/>
    </row>
    <row r="49" spans="2:39" ht="13.5" customHeight="1" x14ac:dyDescent="0.4">
      <c r="B49" s="277" t="s">
        <v>589</v>
      </c>
      <c r="C49" s="439" t="s">
        <v>695</v>
      </c>
      <c r="D49" s="439" t="s">
        <v>592</v>
      </c>
      <c r="E49" s="439" t="s">
        <v>593</v>
      </c>
      <c r="F49" s="503" t="s">
        <v>594</v>
      </c>
      <c r="G49" s="443" t="s">
        <v>546</v>
      </c>
      <c r="H49" s="440" t="s">
        <v>545</v>
      </c>
      <c r="I49" s="440" t="s">
        <v>590</v>
      </c>
      <c r="J49" s="440" t="s">
        <v>591</v>
      </c>
      <c r="K49" s="440" t="s">
        <v>592</v>
      </c>
      <c r="L49" s="574" t="s">
        <v>593</v>
      </c>
      <c r="M49" s="503" t="s">
        <v>594</v>
      </c>
      <c r="N49" s="564" t="s">
        <v>546</v>
      </c>
      <c r="O49" s="440" t="s">
        <v>545</v>
      </c>
      <c r="P49" s="440" t="s">
        <v>590</v>
      </c>
      <c r="Q49" s="440" t="s">
        <v>591</v>
      </c>
      <c r="R49" s="440" t="s">
        <v>592</v>
      </c>
      <c r="S49" s="574" t="s">
        <v>593</v>
      </c>
      <c r="T49" s="593" t="s">
        <v>594</v>
      </c>
      <c r="U49" s="594" t="s">
        <v>546</v>
      </c>
      <c r="V49" s="595" t="s">
        <v>545</v>
      </c>
      <c r="W49" s="440" t="s">
        <v>590</v>
      </c>
      <c r="X49" s="440" t="s">
        <v>591</v>
      </c>
      <c r="Y49" s="444" t="s">
        <v>592</v>
      </c>
      <c r="Z49" s="574" t="s">
        <v>593</v>
      </c>
      <c r="AA49" s="498" t="s">
        <v>594</v>
      </c>
      <c r="AB49" s="596" t="s">
        <v>546</v>
      </c>
      <c r="AC49" s="594" t="s">
        <v>545</v>
      </c>
      <c r="AD49" s="440" t="s">
        <v>590</v>
      </c>
      <c r="AE49" s="440" t="s">
        <v>591</v>
      </c>
      <c r="AF49" s="574" t="s">
        <v>592</v>
      </c>
      <c r="AG49" s="438"/>
      <c r="AH49" s="1122"/>
      <c r="AI49" s="1125"/>
      <c r="AJ49" s="1110" t="s">
        <v>630</v>
      </c>
      <c r="AK49" s="1112" t="s">
        <v>631</v>
      </c>
      <c r="AL49" s="1114" t="s">
        <v>710</v>
      </c>
      <c r="AM49" s="1116" t="s">
        <v>711</v>
      </c>
    </row>
    <row r="50" spans="2:39" s="283" customFormat="1" ht="99.95" customHeight="1" x14ac:dyDescent="0.4">
      <c r="B50" s="280" t="s">
        <v>595</v>
      </c>
      <c r="C50" s="282"/>
      <c r="D50" s="446"/>
      <c r="E50" s="543"/>
      <c r="F50" s="505"/>
      <c r="G50" s="566"/>
      <c r="H50" s="446"/>
      <c r="I50" s="446"/>
      <c r="J50" s="446"/>
      <c r="K50" s="446"/>
      <c r="L50" s="543"/>
      <c r="M50" s="505"/>
      <c r="N50" s="566"/>
      <c r="O50" s="446"/>
      <c r="P50" s="446"/>
      <c r="Q50" s="476"/>
      <c r="R50" s="446"/>
      <c r="S50" s="597"/>
      <c r="T50" s="598"/>
      <c r="U50" s="599"/>
      <c r="V50" s="475" t="s">
        <v>636</v>
      </c>
      <c r="W50" s="476"/>
      <c r="X50" s="476"/>
      <c r="Y50" s="475" t="s">
        <v>637</v>
      </c>
      <c r="Z50" s="543"/>
      <c r="AA50" s="499"/>
      <c r="AB50" s="566"/>
      <c r="AC50" s="449"/>
      <c r="AD50" s="446"/>
      <c r="AE50" s="446"/>
      <c r="AF50" s="494"/>
      <c r="AG50" s="483"/>
      <c r="AH50" s="1123"/>
      <c r="AI50" s="1126"/>
      <c r="AJ50" s="1111"/>
      <c r="AK50" s="1113"/>
      <c r="AL50" s="1115"/>
      <c r="AM50" s="1117"/>
    </row>
    <row r="51" spans="2:39" s="284" customFormat="1" x14ac:dyDescent="0.4">
      <c r="B51" s="277" t="s">
        <v>597</v>
      </c>
      <c r="C51" s="287"/>
      <c r="D51" s="433"/>
      <c r="E51" s="563"/>
      <c r="F51" s="501"/>
      <c r="G51" s="562"/>
      <c r="H51" s="433"/>
      <c r="I51" s="433"/>
      <c r="J51" s="433"/>
      <c r="K51" s="433"/>
      <c r="L51" s="563"/>
      <c r="M51" s="501"/>
      <c r="N51" s="562"/>
      <c r="O51" s="433"/>
      <c r="P51" s="433"/>
      <c r="Q51" s="433"/>
      <c r="R51" s="433"/>
      <c r="S51" s="563"/>
      <c r="T51" s="590"/>
      <c r="U51" s="591"/>
      <c r="V51" s="592"/>
      <c r="W51" s="433"/>
      <c r="X51" s="433"/>
      <c r="Y51" s="437"/>
      <c r="Z51" s="563"/>
      <c r="AA51" s="497"/>
      <c r="AB51" s="562"/>
      <c r="AC51" s="436"/>
      <c r="AD51" s="433"/>
      <c r="AE51" s="433"/>
      <c r="AF51" s="484"/>
      <c r="AG51" s="438"/>
      <c r="AH51" s="452">
        <f>COUNTIF(C51:AG51,"●")</f>
        <v>0</v>
      </c>
      <c r="AI51" s="453">
        <v>0</v>
      </c>
      <c r="AJ51" s="454"/>
      <c r="AK51" s="455" t="e">
        <f>ROUNDDOWN(AH51/AI51,3)</f>
        <v>#DIV/0!</v>
      </c>
      <c r="AL51" s="456"/>
      <c r="AM51" s="457"/>
    </row>
    <row r="52" spans="2:39" s="284" customFormat="1" ht="19.5" thickBot="1" x14ac:dyDescent="0.45">
      <c r="B52" s="311" t="s">
        <v>632</v>
      </c>
      <c r="C52" s="288"/>
      <c r="D52" s="462"/>
      <c r="E52" s="579"/>
      <c r="F52" s="507"/>
      <c r="G52" s="570"/>
      <c r="H52" s="462"/>
      <c r="I52" s="462"/>
      <c r="J52" s="462"/>
      <c r="K52" s="462"/>
      <c r="L52" s="579"/>
      <c r="M52" s="507"/>
      <c r="N52" s="570"/>
      <c r="O52" s="462"/>
      <c r="P52" s="462"/>
      <c r="Q52" s="462"/>
      <c r="R52" s="462"/>
      <c r="S52" s="579"/>
      <c r="T52" s="600"/>
      <c r="U52" s="601"/>
      <c r="V52" s="602"/>
      <c r="W52" s="462"/>
      <c r="X52" s="462"/>
      <c r="Y52" s="464"/>
      <c r="Z52" s="579"/>
      <c r="AA52" s="500"/>
      <c r="AB52" s="570"/>
      <c r="AC52" s="461"/>
      <c r="AD52" s="462"/>
      <c r="AE52" s="462"/>
      <c r="AF52" s="495"/>
      <c r="AG52" s="465"/>
      <c r="AH52" s="481">
        <f>COUNTIF(C52:AG52,"●")</f>
        <v>0</v>
      </c>
      <c r="AI52" s="467">
        <v>0</v>
      </c>
      <c r="AJ52" s="468"/>
      <c r="AK52" s="469" t="e">
        <f>ROUNDDOWN(AH52/AI52,3)</f>
        <v>#DIV/0!</v>
      </c>
      <c r="AL52" s="470"/>
      <c r="AM52" s="471"/>
    </row>
    <row r="53" spans="2:39" ht="19.5" thickBot="1" x14ac:dyDescent="0.45"/>
    <row r="54" spans="2:39" ht="13.5" customHeight="1" x14ac:dyDescent="0.4">
      <c r="B54" s="276" t="s">
        <v>585</v>
      </c>
      <c r="C54" s="1140">
        <v>10</v>
      </c>
      <c r="D54" s="1141"/>
      <c r="E54" s="1141"/>
      <c r="F54" s="1141"/>
      <c r="G54" s="1141"/>
      <c r="H54" s="1141"/>
      <c r="I54" s="1141"/>
      <c r="J54" s="1141"/>
      <c r="K54" s="1141"/>
      <c r="L54" s="1141"/>
      <c r="M54" s="1141"/>
      <c r="N54" s="1141"/>
      <c r="O54" s="1141"/>
      <c r="P54" s="1141"/>
      <c r="Q54" s="1141"/>
      <c r="R54" s="1141"/>
      <c r="S54" s="1141"/>
      <c r="T54" s="1141"/>
      <c r="U54" s="1141"/>
      <c r="V54" s="1141"/>
      <c r="W54" s="1141"/>
      <c r="X54" s="1141"/>
      <c r="Y54" s="1141"/>
      <c r="Z54" s="1141"/>
      <c r="AA54" s="1141"/>
      <c r="AB54" s="1141"/>
      <c r="AC54" s="1141"/>
      <c r="AD54" s="1141"/>
      <c r="AE54" s="1141"/>
      <c r="AF54" s="1141"/>
      <c r="AG54" s="1145"/>
      <c r="AH54" s="1121" t="s">
        <v>586</v>
      </c>
      <c r="AI54" s="1124" t="s">
        <v>587</v>
      </c>
      <c r="AJ54" s="1127" t="s">
        <v>629</v>
      </c>
      <c r="AK54" s="1128"/>
      <c r="AL54" s="1129"/>
      <c r="AM54" s="1136" t="s">
        <v>708</v>
      </c>
    </row>
    <row r="55" spans="2:39" ht="13.5" customHeight="1" x14ac:dyDescent="0.4">
      <c r="B55" s="432" t="s">
        <v>709</v>
      </c>
      <c r="C55" s="603" t="s">
        <v>714</v>
      </c>
      <c r="D55" s="1104">
        <v>1</v>
      </c>
      <c r="E55" s="1105"/>
      <c r="F55" s="1105"/>
      <c r="G55" s="1105"/>
      <c r="H55" s="1105"/>
      <c r="I55" s="1105"/>
      <c r="J55" s="1105"/>
      <c r="K55" s="1107">
        <v>2</v>
      </c>
      <c r="L55" s="1108"/>
      <c r="M55" s="1108"/>
      <c r="N55" s="1108"/>
      <c r="O55" s="1108"/>
      <c r="P55" s="1108"/>
      <c r="Q55" s="1108"/>
      <c r="R55" s="1104">
        <v>3</v>
      </c>
      <c r="S55" s="1105"/>
      <c r="T55" s="1105"/>
      <c r="U55" s="1105"/>
      <c r="V55" s="1105"/>
      <c r="W55" s="1105"/>
      <c r="X55" s="1105"/>
      <c r="Y55" s="1107">
        <v>4</v>
      </c>
      <c r="Z55" s="1108"/>
      <c r="AA55" s="1108"/>
      <c r="AB55" s="1108"/>
      <c r="AC55" s="1108"/>
      <c r="AD55" s="1108"/>
      <c r="AE55" s="1139"/>
      <c r="AF55" s="1105">
        <v>5</v>
      </c>
      <c r="AG55" s="1151"/>
      <c r="AH55" s="1122"/>
      <c r="AI55" s="1125"/>
      <c r="AJ55" s="1130"/>
      <c r="AK55" s="1131"/>
      <c r="AL55" s="1132"/>
      <c r="AM55" s="1137"/>
    </row>
    <row r="56" spans="2:39" x14ac:dyDescent="0.4">
      <c r="B56" s="277" t="s">
        <v>588</v>
      </c>
      <c r="C56" s="287">
        <v>1</v>
      </c>
      <c r="D56" s="501">
        <f t="shared" ref="D56:AG56" si="6">+C56+1</f>
        <v>2</v>
      </c>
      <c r="E56" s="562">
        <f t="shared" si="6"/>
        <v>3</v>
      </c>
      <c r="F56" s="433">
        <f t="shared" si="6"/>
        <v>4</v>
      </c>
      <c r="G56" s="433">
        <f t="shared" si="6"/>
        <v>5</v>
      </c>
      <c r="H56" s="433">
        <f t="shared" si="6"/>
        <v>6</v>
      </c>
      <c r="I56" s="433">
        <f t="shared" si="6"/>
        <v>7</v>
      </c>
      <c r="J56" s="563">
        <f t="shared" si="6"/>
        <v>8</v>
      </c>
      <c r="K56" s="501">
        <f t="shared" si="6"/>
        <v>9</v>
      </c>
      <c r="L56" s="562">
        <f t="shared" si="6"/>
        <v>10</v>
      </c>
      <c r="M56" s="437">
        <f t="shared" si="6"/>
        <v>11</v>
      </c>
      <c r="N56" s="433">
        <f t="shared" si="6"/>
        <v>12</v>
      </c>
      <c r="O56" s="433">
        <f t="shared" si="6"/>
        <v>13</v>
      </c>
      <c r="P56" s="433">
        <f t="shared" si="6"/>
        <v>14</v>
      </c>
      <c r="Q56" s="563">
        <f t="shared" si="6"/>
        <v>15</v>
      </c>
      <c r="R56" s="501">
        <f t="shared" si="6"/>
        <v>16</v>
      </c>
      <c r="S56" s="562">
        <f t="shared" si="6"/>
        <v>17</v>
      </c>
      <c r="T56" s="433">
        <f t="shared" si="6"/>
        <v>18</v>
      </c>
      <c r="U56" s="433">
        <f t="shared" si="6"/>
        <v>19</v>
      </c>
      <c r="V56" s="433">
        <f t="shared" si="6"/>
        <v>20</v>
      </c>
      <c r="W56" s="433">
        <f t="shared" si="6"/>
        <v>21</v>
      </c>
      <c r="X56" s="563">
        <f t="shared" si="6"/>
        <v>22</v>
      </c>
      <c r="Y56" s="501">
        <f t="shared" si="6"/>
        <v>23</v>
      </c>
      <c r="Z56" s="562">
        <f t="shared" si="6"/>
        <v>24</v>
      </c>
      <c r="AA56" s="433">
        <f t="shared" si="6"/>
        <v>25</v>
      </c>
      <c r="AB56" s="433">
        <f t="shared" si="6"/>
        <v>26</v>
      </c>
      <c r="AC56" s="433">
        <f t="shared" si="6"/>
        <v>27</v>
      </c>
      <c r="AD56" s="433">
        <f t="shared" si="6"/>
        <v>28</v>
      </c>
      <c r="AE56" s="563">
        <f t="shared" si="6"/>
        <v>29</v>
      </c>
      <c r="AF56" s="501">
        <f t="shared" si="6"/>
        <v>30</v>
      </c>
      <c r="AG56" s="516">
        <f t="shared" si="6"/>
        <v>31</v>
      </c>
      <c r="AH56" s="1122"/>
      <c r="AI56" s="1125"/>
      <c r="AJ56" s="1133"/>
      <c r="AK56" s="1134"/>
      <c r="AL56" s="1135"/>
      <c r="AM56" s="1137"/>
    </row>
    <row r="57" spans="2:39" ht="13.5" customHeight="1" x14ac:dyDescent="0.4">
      <c r="B57" s="277" t="s">
        <v>589</v>
      </c>
      <c r="C57" s="439" t="s">
        <v>696</v>
      </c>
      <c r="D57" s="503" t="s">
        <v>594</v>
      </c>
      <c r="E57" s="568" t="s">
        <v>546</v>
      </c>
      <c r="F57" s="440" t="s">
        <v>545</v>
      </c>
      <c r="G57" s="440" t="s">
        <v>590</v>
      </c>
      <c r="H57" s="440" t="s">
        <v>591</v>
      </c>
      <c r="I57" s="440" t="s">
        <v>592</v>
      </c>
      <c r="J57" s="574" t="s">
        <v>593</v>
      </c>
      <c r="K57" s="503" t="s">
        <v>594</v>
      </c>
      <c r="L57" s="443" t="s">
        <v>546</v>
      </c>
      <c r="M57" s="444" t="s">
        <v>545</v>
      </c>
      <c r="N57" s="440" t="s">
        <v>590</v>
      </c>
      <c r="O57" s="440" t="s">
        <v>591</v>
      </c>
      <c r="P57" s="440" t="s">
        <v>592</v>
      </c>
      <c r="Q57" s="574" t="s">
        <v>593</v>
      </c>
      <c r="R57" s="503" t="s">
        <v>594</v>
      </c>
      <c r="S57" s="568" t="s">
        <v>546</v>
      </c>
      <c r="T57" s="440" t="s">
        <v>545</v>
      </c>
      <c r="U57" s="440" t="s">
        <v>590</v>
      </c>
      <c r="V57" s="440" t="s">
        <v>591</v>
      </c>
      <c r="W57" s="440" t="s">
        <v>592</v>
      </c>
      <c r="X57" s="574" t="s">
        <v>593</v>
      </c>
      <c r="Y57" s="503" t="s">
        <v>594</v>
      </c>
      <c r="Z57" s="568" t="s">
        <v>546</v>
      </c>
      <c r="AA57" s="440" t="s">
        <v>545</v>
      </c>
      <c r="AB57" s="440" t="s">
        <v>590</v>
      </c>
      <c r="AC57" s="440" t="s">
        <v>591</v>
      </c>
      <c r="AD57" s="440" t="s">
        <v>592</v>
      </c>
      <c r="AE57" s="574" t="s">
        <v>593</v>
      </c>
      <c r="AF57" s="503" t="s">
        <v>594</v>
      </c>
      <c r="AG57" s="564" t="s">
        <v>546</v>
      </c>
      <c r="AH57" s="1122"/>
      <c r="AI57" s="1125"/>
      <c r="AJ57" s="1110" t="s">
        <v>630</v>
      </c>
      <c r="AK57" s="1112" t="s">
        <v>631</v>
      </c>
      <c r="AL57" s="1114" t="s">
        <v>710</v>
      </c>
      <c r="AM57" s="1116" t="s">
        <v>711</v>
      </c>
    </row>
    <row r="58" spans="2:39" s="283" customFormat="1" ht="99.95" customHeight="1" x14ac:dyDescent="0.4">
      <c r="B58" s="280" t="s">
        <v>595</v>
      </c>
      <c r="C58" s="282"/>
      <c r="D58" s="505"/>
      <c r="E58" s="566"/>
      <c r="F58" s="446"/>
      <c r="G58" s="446"/>
      <c r="H58" s="446"/>
      <c r="I58" s="446"/>
      <c r="J58" s="543"/>
      <c r="K58" s="505"/>
      <c r="L58" s="566"/>
      <c r="M58" s="475" t="s">
        <v>638</v>
      </c>
      <c r="N58" s="476"/>
      <c r="O58" s="476"/>
      <c r="P58" s="446"/>
      <c r="Q58" s="543"/>
      <c r="R58" s="505"/>
      <c r="S58" s="566"/>
      <c r="T58" s="446"/>
      <c r="U58" s="446"/>
      <c r="V58" s="446"/>
      <c r="W58" s="446"/>
      <c r="X58" s="543"/>
      <c r="Y58" s="505"/>
      <c r="Z58" s="566"/>
      <c r="AA58" s="446"/>
      <c r="AB58" s="446"/>
      <c r="AC58" s="446"/>
      <c r="AD58" s="446"/>
      <c r="AE58" s="543"/>
      <c r="AF58" s="505"/>
      <c r="AG58" s="518"/>
      <c r="AH58" s="1123"/>
      <c r="AI58" s="1126"/>
      <c r="AJ58" s="1111"/>
      <c r="AK58" s="1113"/>
      <c r="AL58" s="1115"/>
      <c r="AM58" s="1117"/>
    </row>
    <row r="59" spans="2:39" s="284" customFormat="1" x14ac:dyDescent="0.4">
      <c r="B59" s="277" t="s">
        <v>597</v>
      </c>
      <c r="C59" s="287"/>
      <c r="D59" s="501"/>
      <c r="E59" s="562"/>
      <c r="F59" s="433"/>
      <c r="G59" s="433"/>
      <c r="H59" s="433"/>
      <c r="I59" s="433"/>
      <c r="J59" s="563"/>
      <c r="K59" s="501"/>
      <c r="L59" s="562"/>
      <c r="M59" s="437"/>
      <c r="N59" s="433"/>
      <c r="O59" s="433"/>
      <c r="P59" s="433"/>
      <c r="Q59" s="563"/>
      <c r="R59" s="501"/>
      <c r="S59" s="562"/>
      <c r="T59" s="433"/>
      <c r="U59" s="433"/>
      <c r="V59" s="433"/>
      <c r="W59" s="433"/>
      <c r="X59" s="563"/>
      <c r="Y59" s="501"/>
      <c r="Z59" s="562"/>
      <c r="AA59" s="433"/>
      <c r="AB59" s="433"/>
      <c r="AC59" s="433"/>
      <c r="AD59" s="433"/>
      <c r="AE59" s="563"/>
      <c r="AF59" s="501"/>
      <c r="AG59" s="516"/>
      <c r="AH59" s="452">
        <f>COUNTIF(C59:AG59,"●")</f>
        <v>0</v>
      </c>
      <c r="AI59" s="453">
        <v>0</v>
      </c>
      <c r="AJ59" s="454"/>
      <c r="AK59" s="455" t="e">
        <f>ROUNDDOWN(AH59/AI59,3)</f>
        <v>#DIV/0!</v>
      </c>
      <c r="AL59" s="456"/>
      <c r="AM59" s="457"/>
    </row>
    <row r="60" spans="2:39" s="284" customFormat="1" ht="19.5" thickBot="1" x14ac:dyDescent="0.45">
      <c r="B60" s="311" t="s">
        <v>632</v>
      </c>
      <c r="C60" s="288"/>
      <c r="D60" s="507"/>
      <c r="E60" s="570"/>
      <c r="F60" s="462"/>
      <c r="G60" s="462"/>
      <c r="H60" s="462"/>
      <c r="I60" s="462"/>
      <c r="J60" s="579"/>
      <c r="K60" s="507"/>
      <c r="L60" s="570"/>
      <c r="M60" s="464"/>
      <c r="N60" s="462"/>
      <c r="O60" s="462"/>
      <c r="P60" s="462"/>
      <c r="Q60" s="579"/>
      <c r="R60" s="507"/>
      <c r="S60" s="570"/>
      <c r="T60" s="462"/>
      <c r="U60" s="462"/>
      <c r="V60" s="462"/>
      <c r="W60" s="462"/>
      <c r="X60" s="579"/>
      <c r="Y60" s="507"/>
      <c r="Z60" s="570"/>
      <c r="AA60" s="462"/>
      <c r="AB60" s="462"/>
      <c r="AC60" s="462"/>
      <c r="AD60" s="462"/>
      <c r="AE60" s="579"/>
      <c r="AF60" s="507"/>
      <c r="AG60" s="604"/>
      <c r="AH60" s="481">
        <f>COUNTIF(C60:AG60,"●")</f>
        <v>0</v>
      </c>
      <c r="AI60" s="467">
        <v>0</v>
      </c>
      <c r="AJ60" s="468"/>
      <c r="AK60" s="469" t="e">
        <f>ROUNDDOWN(AH60/AI60,3)</f>
        <v>#DIV/0!</v>
      </c>
      <c r="AL60" s="470"/>
      <c r="AM60" s="471"/>
    </row>
    <row r="61" spans="2:39" ht="19.5" thickBot="1" x14ac:dyDescent="0.45"/>
    <row r="62" spans="2:39" ht="13.5" customHeight="1" x14ac:dyDescent="0.4">
      <c r="B62" s="276" t="s">
        <v>585</v>
      </c>
      <c r="C62" s="1118">
        <v>11</v>
      </c>
      <c r="D62" s="1119"/>
      <c r="E62" s="1119"/>
      <c r="F62" s="1119"/>
      <c r="G62" s="1119"/>
      <c r="H62" s="1119"/>
      <c r="I62" s="1119"/>
      <c r="J62" s="1119"/>
      <c r="K62" s="1119"/>
      <c r="L62" s="1119"/>
      <c r="M62" s="1119"/>
      <c r="N62" s="1119"/>
      <c r="O62" s="1119"/>
      <c r="P62" s="1119"/>
      <c r="Q62" s="1119"/>
      <c r="R62" s="1119"/>
      <c r="S62" s="1119"/>
      <c r="T62" s="1119"/>
      <c r="U62" s="1119"/>
      <c r="V62" s="1119"/>
      <c r="W62" s="1119"/>
      <c r="X62" s="1119"/>
      <c r="Y62" s="1119"/>
      <c r="Z62" s="1119"/>
      <c r="AA62" s="1119"/>
      <c r="AB62" s="1119"/>
      <c r="AC62" s="1119"/>
      <c r="AD62" s="1119"/>
      <c r="AE62" s="1119"/>
      <c r="AF62" s="1119"/>
      <c r="AG62" s="1148"/>
      <c r="AH62" s="1121" t="s">
        <v>586</v>
      </c>
      <c r="AI62" s="1124" t="s">
        <v>587</v>
      </c>
      <c r="AJ62" s="1127" t="s">
        <v>629</v>
      </c>
      <c r="AK62" s="1128"/>
      <c r="AL62" s="1129"/>
      <c r="AM62" s="1136" t="s">
        <v>708</v>
      </c>
    </row>
    <row r="63" spans="2:39" ht="13.5" customHeight="1" x14ac:dyDescent="0.4">
      <c r="B63" s="432" t="s">
        <v>709</v>
      </c>
      <c r="C63" s="1149" t="s">
        <v>713</v>
      </c>
      <c r="D63" s="1173"/>
      <c r="E63" s="1173"/>
      <c r="F63" s="1173"/>
      <c r="G63" s="1173"/>
      <c r="H63" s="1104">
        <v>1</v>
      </c>
      <c r="I63" s="1105"/>
      <c r="J63" s="1105"/>
      <c r="K63" s="1105"/>
      <c r="L63" s="1105"/>
      <c r="M63" s="1105"/>
      <c r="N63" s="1105"/>
      <c r="O63" s="1107">
        <v>2</v>
      </c>
      <c r="P63" s="1108"/>
      <c r="Q63" s="1108"/>
      <c r="R63" s="1108"/>
      <c r="S63" s="1108"/>
      <c r="T63" s="1108"/>
      <c r="U63" s="1108"/>
      <c r="V63" s="1104">
        <v>3</v>
      </c>
      <c r="W63" s="1105"/>
      <c r="X63" s="1105"/>
      <c r="Y63" s="1105"/>
      <c r="Z63" s="1105"/>
      <c r="AA63" s="1105"/>
      <c r="AB63" s="1105"/>
      <c r="AC63" s="1107">
        <v>4</v>
      </c>
      <c r="AD63" s="1108"/>
      <c r="AE63" s="1108"/>
      <c r="AF63" s="1170"/>
      <c r="AG63" s="581"/>
      <c r="AH63" s="1122"/>
      <c r="AI63" s="1125"/>
      <c r="AJ63" s="1130"/>
      <c r="AK63" s="1131"/>
      <c r="AL63" s="1132"/>
      <c r="AM63" s="1137"/>
    </row>
    <row r="64" spans="2:39" x14ac:dyDescent="0.4">
      <c r="B64" s="277" t="s">
        <v>588</v>
      </c>
      <c r="C64" s="287">
        <v>1</v>
      </c>
      <c r="D64" s="433">
        <f t="shared" ref="D64:AF64" si="7">+C64+1</f>
        <v>2</v>
      </c>
      <c r="E64" s="437">
        <f t="shared" si="7"/>
        <v>3</v>
      </c>
      <c r="F64" s="433">
        <f t="shared" si="7"/>
        <v>4</v>
      </c>
      <c r="G64" s="563">
        <f t="shared" si="7"/>
        <v>5</v>
      </c>
      <c r="H64" s="501">
        <f t="shared" si="7"/>
        <v>6</v>
      </c>
      <c r="I64" s="562">
        <f t="shared" si="7"/>
        <v>7</v>
      </c>
      <c r="J64" s="433">
        <f t="shared" si="7"/>
        <v>8</v>
      </c>
      <c r="K64" s="433">
        <f t="shared" si="7"/>
        <v>9</v>
      </c>
      <c r="L64" s="433">
        <f t="shared" si="7"/>
        <v>10</v>
      </c>
      <c r="M64" s="484">
        <f t="shared" si="7"/>
        <v>11</v>
      </c>
      <c r="N64" s="563">
        <f t="shared" si="7"/>
        <v>12</v>
      </c>
      <c r="O64" s="501">
        <f t="shared" si="7"/>
        <v>13</v>
      </c>
      <c r="P64" s="605">
        <f t="shared" si="7"/>
        <v>14</v>
      </c>
      <c r="Q64" s="433">
        <f t="shared" si="7"/>
        <v>15</v>
      </c>
      <c r="R64" s="433">
        <f t="shared" si="7"/>
        <v>16</v>
      </c>
      <c r="S64" s="433">
        <f t="shared" si="7"/>
        <v>17</v>
      </c>
      <c r="T64" s="484">
        <f t="shared" si="7"/>
        <v>18</v>
      </c>
      <c r="U64" s="563">
        <f t="shared" si="7"/>
        <v>19</v>
      </c>
      <c r="V64" s="501">
        <f t="shared" si="7"/>
        <v>20</v>
      </c>
      <c r="W64" s="605">
        <f t="shared" si="7"/>
        <v>21</v>
      </c>
      <c r="X64" s="433">
        <f t="shared" si="7"/>
        <v>22</v>
      </c>
      <c r="Y64" s="437">
        <f t="shared" si="7"/>
        <v>23</v>
      </c>
      <c r="Z64" s="433">
        <f t="shared" si="7"/>
        <v>24</v>
      </c>
      <c r="AA64" s="484">
        <f t="shared" si="7"/>
        <v>25</v>
      </c>
      <c r="AB64" s="563">
        <f t="shared" si="7"/>
        <v>26</v>
      </c>
      <c r="AC64" s="501">
        <f t="shared" si="7"/>
        <v>27</v>
      </c>
      <c r="AD64" s="605">
        <f t="shared" si="7"/>
        <v>28</v>
      </c>
      <c r="AE64" s="433">
        <f t="shared" si="7"/>
        <v>29</v>
      </c>
      <c r="AF64" s="433">
        <f t="shared" si="7"/>
        <v>30</v>
      </c>
      <c r="AG64" s="438"/>
      <c r="AH64" s="1122"/>
      <c r="AI64" s="1125"/>
      <c r="AJ64" s="1133"/>
      <c r="AK64" s="1134"/>
      <c r="AL64" s="1135"/>
      <c r="AM64" s="1137"/>
    </row>
    <row r="65" spans="2:39" ht="13.5" customHeight="1" x14ac:dyDescent="0.4">
      <c r="B65" s="277" t="s">
        <v>589</v>
      </c>
      <c r="C65" s="439" t="s">
        <v>697</v>
      </c>
      <c r="D65" s="440" t="s">
        <v>590</v>
      </c>
      <c r="E65" s="444" t="s">
        <v>591</v>
      </c>
      <c r="F65" s="440" t="s">
        <v>592</v>
      </c>
      <c r="G65" s="574" t="s">
        <v>593</v>
      </c>
      <c r="H65" s="503" t="s">
        <v>594</v>
      </c>
      <c r="I65" s="443" t="s">
        <v>546</v>
      </c>
      <c r="J65" s="440" t="s">
        <v>545</v>
      </c>
      <c r="K65" s="440" t="s">
        <v>590</v>
      </c>
      <c r="L65" s="440" t="s">
        <v>591</v>
      </c>
      <c r="M65" s="440" t="s">
        <v>592</v>
      </c>
      <c r="N65" s="574" t="s">
        <v>593</v>
      </c>
      <c r="O65" s="503" t="s">
        <v>594</v>
      </c>
      <c r="P65" s="568" t="s">
        <v>546</v>
      </c>
      <c r="Q65" s="440" t="s">
        <v>545</v>
      </c>
      <c r="R65" s="440" t="s">
        <v>590</v>
      </c>
      <c r="S65" s="440" t="s">
        <v>591</v>
      </c>
      <c r="T65" s="440" t="s">
        <v>592</v>
      </c>
      <c r="U65" s="574" t="s">
        <v>593</v>
      </c>
      <c r="V65" s="503" t="s">
        <v>594</v>
      </c>
      <c r="W65" s="568" t="s">
        <v>546</v>
      </c>
      <c r="X65" s="440" t="s">
        <v>545</v>
      </c>
      <c r="Y65" s="444" t="s">
        <v>590</v>
      </c>
      <c r="Z65" s="440" t="s">
        <v>591</v>
      </c>
      <c r="AA65" s="440" t="s">
        <v>592</v>
      </c>
      <c r="AB65" s="574" t="s">
        <v>593</v>
      </c>
      <c r="AC65" s="503" t="s">
        <v>594</v>
      </c>
      <c r="AD65" s="443" t="s">
        <v>546</v>
      </c>
      <c r="AE65" s="440" t="s">
        <v>545</v>
      </c>
      <c r="AF65" s="574" t="s">
        <v>590</v>
      </c>
      <c r="AG65" s="438"/>
      <c r="AH65" s="1122"/>
      <c r="AI65" s="1125"/>
      <c r="AJ65" s="1110" t="s">
        <v>630</v>
      </c>
      <c r="AK65" s="1112" t="s">
        <v>631</v>
      </c>
      <c r="AL65" s="1114" t="s">
        <v>710</v>
      </c>
      <c r="AM65" s="1116" t="s">
        <v>711</v>
      </c>
    </row>
    <row r="66" spans="2:39" s="283" customFormat="1" ht="99.95" customHeight="1" x14ac:dyDescent="0.4">
      <c r="B66" s="280" t="s">
        <v>595</v>
      </c>
      <c r="C66" s="282"/>
      <c r="D66" s="446"/>
      <c r="E66" s="450" t="s">
        <v>605</v>
      </c>
      <c r="F66" s="476"/>
      <c r="G66" s="543"/>
      <c r="H66" s="505"/>
      <c r="I66" s="566"/>
      <c r="J66" s="446"/>
      <c r="K66" s="446"/>
      <c r="L66" s="446"/>
      <c r="M66" s="446"/>
      <c r="N66" s="543"/>
      <c r="O66" s="505"/>
      <c r="P66" s="606"/>
      <c r="Q66" s="446"/>
      <c r="R66" s="446"/>
      <c r="S66" s="446"/>
      <c r="T66" s="446"/>
      <c r="U66" s="543"/>
      <c r="V66" s="505"/>
      <c r="W66" s="606"/>
      <c r="X66" s="446"/>
      <c r="Y66" s="450" t="s">
        <v>606</v>
      </c>
      <c r="Z66" s="476"/>
      <c r="AA66" s="446"/>
      <c r="AB66" s="543"/>
      <c r="AC66" s="505"/>
      <c r="AD66" s="606"/>
      <c r="AE66" s="446"/>
      <c r="AF66" s="446"/>
      <c r="AG66" s="483"/>
      <c r="AH66" s="1123"/>
      <c r="AI66" s="1126"/>
      <c r="AJ66" s="1111"/>
      <c r="AK66" s="1113"/>
      <c r="AL66" s="1115"/>
      <c r="AM66" s="1117"/>
    </row>
    <row r="67" spans="2:39" s="284" customFormat="1" x14ac:dyDescent="0.4">
      <c r="B67" s="277" t="s">
        <v>597</v>
      </c>
      <c r="C67" s="287"/>
      <c r="D67" s="433"/>
      <c r="E67" s="437"/>
      <c r="F67" s="433"/>
      <c r="G67" s="563"/>
      <c r="H67" s="501"/>
      <c r="I67" s="562"/>
      <c r="J67" s="433"/>
      <c r="K67" s="433"/>
      <c r="L67" s="433"/>
      <c r="M67" s="433"/>
      <c r="N67" s="563"/>
      <c r="O67" s="501"/>
      <c r="P67" s="605"/>
      <c r="Q67" s="433"/>
      <c r="R67" s="433"/>
      <c r="S67" s="433"/>
      <c r="T67" s="433"/>
      <c r="U67" s="563"/>
      <c r="V67" s="501"/>
      <c r="W67" s="605"/>
      <c r="X67" s="433"/>
      <c r="Y67" s="437"/>
      <c r="Z67" s="433"/>
      <c r="AA67" s="433"/>
      <c r="AB67" s="563"/>
      <c r="AC67" s="501"/>
      <c r="AD67" s="605"/>
      <c r="AE67" s="433"/>
      <c r="AF67" s="433"/>
      <c r="AG67" s="438"/>
      <c r="AH67" s="452">
        <f>COUNTIF(C67:AG67,"●")</f>
        <v>0</v>
      </c>
      <c r="AI67" s="453">
        <v>0</v>
      </c>
      <c r="AJ67" s="454"/>
      <c r="AK67" s="455" t="e">
        <f>ROUNDDOWN(AH67/AI67,3)</f>
        <v>#DIV/0!</v>
      </c>
      <c r="AL67" s="456"/>
      <c r="AM67" s="457"/>
    </row>
    <row r="68" spans="2:39" s="284" customFormat="1" ht="19.5" thickBot="1" x14ac:dyDescent="0.45">
      <c r="B68" s="311" t="s">
        <v>632</v>
      </c>
      <c r="C68" s="288"/>
      <c r="D68" s="462"/>
      <c r="E68" s="464"/>
      <c r="F68" s="462"/>
      <c r="G68" s="579"/>
      <c r="H68" s="507"/>
      <c r="I68" s="570"/>
      <c r="J68" s="462"/>
      <c r="K68" s="462"/>
      <c r="L68" s="462"/>
      <c r="M68" s="462"/>
      <c r="N68" s="579"/>
      <c r="O68" s="507"/>
      <c r="P68" s="607"/>
      <c r="Q68" s="462"/>
      <c r="R68" s="462"/>
      <c r="S68" s="462"/>
      <c r="T68" s="462"/>
      <c r="U68" s="579"/>
      <c r="V68" s="507"/>
      <c r="W68" s="607"/>
      <c r="X68" s="462"/>
      <c r="Y68" s="464"/>
      <c r="Z68" s="462"/>
      <c r="AA68" s="462"/>
      <c r="AB68" s="579"/>
      <c r="AC68" s="507"/>
      <c r="AD68" s="607"/>
      <c r="AE68" s="462"/>
      <c r="AF68" s="462"/>
      <c r="AG68" s="465"/>
      <c r="AH68" s="481">
        <f>COUNTIF(C68:AG68,"●")</f>
        <v>0</v>
      </c>
      <c r="AI68" s="467">
        <v>0</v>
      </c>
      <c r="AJ68" s="468"/>
      <c r="AK68" s="469" t="e">
        <f>ROUNDDOWN(AH68/AI68,3)</f>
        <v>#DIV/0!</v>
      </c>
      <c r="AL68" s="470"/>
      <c r="AM68" s="471"/>
    </row>
    <row r="69" spans="2:39" ht="19.5" thickBot="1" x14ac:dyDescent="0.45"/>
    <row r="70" spans="2:39" ht="13.5" customHeight="1" x14ac:dyDescent="0.4">
      <c r="B70" s="276" t="s">
        <v>585</v>
      </c>
      <c r="C70" s="1118">
        <v>12</v>
      </c>
      <c r="D70" s="1119"/>
      <c r="E70" s="1119"/>
      <c r="F70" s="1119"/>
      <c r="G70" s="1119"/>
      <c r="H70" s="1119"/>
      <c r="I70" s="1119"/>
      <c r="J70" s="1119"/>
      <c r="K70" s="1119"/>
      <c r="L70" s="1119"/>
      <c r="M70" s="1119"/>
      <c r="N70" s="1119"/>
      <c r="O70" s="1119"/>
      <c r="P70" s="1119"/>
      <c r="Q70" s="1119"/>
      <c r="R70" s="1119"/>
      <c r="S70" s="1119"/>
      <c r="T70" s="1119"/>
      <c r="U70" s="1119"/>
      <c r="V70" s="1119"/>
      <c r="W70" s="1119"/>
      <c r="X70" s="1119"/>
      <c r="Y70" s="1119"/>
      <c r="Z70" s="1119"/>
      <c r="AA70" s="1119"/>
      <c r="AB70" s="1119"/>
      <c r="AC70" s="1119"/>
      <c r="AD70" s="1119"/>
      <c r="AE70" s="1119"/>
      <c r="AF70" s="1119"/>
      <c r="AG70" s="1148"/>
      <c r="AH70" s="1121" t="s">
        <v>586</v>
      </c>
      <c r="AI70" s="1124" t="s">
        <v>587</v>
      </c>
      <c r="AJ70" s="1127" t="s">
        <v>629</v>
      </c>
      <c r="AK70" s="1128"/>
      <c r="AL70" s="1129"/>
      <c r="AM70" s="1136" t="s">
        <v>708</v>
      </c>
    </row>
    <row r="71" spans="2:39" ht="13.5" customHeight="1" x14ac:dyDescent="0.4">
      <c r="B71" s="432" t="s">
        <v>709</v>
      </c>
      <c r="C71" s="1155" t="s">
        <v>714</v>
      </c>
      <c r="D71" s="1172"/>
      <c r="E71" s="1172"/>
      <c r="F71" s="1104">
        <v>1</v>
      </c>
      <c r="G71" s="1105"/>
      <c r="H71" s="1105"/>
      <c r="I71" s="1105"/>
      <c r="J71" s="1105"/>
      <c r="K71" s="1105"/>
      <c r="L71" s="1105"/>
      <c r="M71" s="1107">
        <v>2</v>
      </c>
      <c r="N71" s="1108"/>
      <c r="O71" s="1108"/>
      <c r="P71" s="1108"/>
      <c r="Q71" s="1108"/>
      <c r="R71" s="1108"/>
      <c r="S71" s="1108"/>
      <c r="T71" s="1104">
        <v>3</v>
      </c>
      <c r="U71" s="1105"/>
      <c r="V71" s="1105"/>
      <c r="W71" s="1105"/>
      <c r="X71" s="1105"/>
      <c r="Y71" s="1105"/>
      <c r="Z71" s="1105"/>
      <c r="AA71" s="1107">
        <v>4</v>
      </c>
      <c r="AB71" s="1108"/>
      <c r="AC71" s="1108"/>
      <c r="AD71" s="1108"/>
      <c r="AE71" s="1108"/>
      <c r="AF71" s="1108"/>
      <c r="AG71" s="1109"/>
      <c r="AH71" s="1122"/>
      <c r="AI71" s="1125"/>
      <c r="AJ71" s="1130"/>
      <c r="AK71" s="1131"/>
      <c r="AL71" s="1132"/>
      <c r="AM71" s="1137"/>
    </row>
    <row r="72" spans="2:39" x14ac:dyDescent="0.4">
      <c r="B72" s="277" t="s">
        <v>588</v>
      </c>
      <c r="C72" s="287">
        <v>1</v>
      </c>
      <c r="D72" s="484">
        <f t="shared" ref="D72:AG72" si="8">+C72+1</f>
        <v>2</v>
      </c>
      <c r="E72" s="563">
        <f t="shared" si="8"/>
        <v>3</v>
      </c>
      <c r="F72" s="501">
        <f t="shared" si="8"/>
        <v>4</v>
      </c>
      <c r="G72" s="562">
        <f t="shared" si="8"/>
        <v>5</v>
      </c>
      <c r="H72" s="433">
        <f t="shared" si="8"/>
        <v>6</v>
      </c>
      <c r="I72" s="433">
        <f t="shared" si="8"/>
        <v>7</v>
      </c>
      <c r="J72" s="433">
        <f t="shared" si="8"/>
        <v>8</v>
      </c>
      <c r="K72" s="433">
        <f t="shared" si="8"/>
        <v>9</v>
      </c>
      <c r="L72" s="563">
        <f t="shared" si="8"/>
        <v>10</v>
      </c>
      <c r="M72" s="501">
        <f t="shared" si="8"/>
        <v>11</v>
      </c>
      <c r="N72" s="562">
        <f t="shared" si="8"/>
        <v>12</v>
      </c>
      <c r="O72" s="433">
        <f t="shared" si="8"/>
        <v>13</v>
      </c>
      <c r="P72" s="433">
        <f t="shared" si="8"/>
        <v>14</v>
      </c>
      <c r="Q72" s="433">
        <f t="shared" si="8"/>
        <v>15</v>
      </c>
      <c r="R72" s="433">
        <f t="shared" si="8"/>
        <v>16</v>
      </c>
      <c r="S72" s="563">
        <f t="shared" si="8"/>
        <v>17</v>
      </c>
      <c r="T72" s="501">
        <f t="shared" si="8"/>
        <v>18</v>
      </c>
      <c r="U72" s="562">
        <f t="shared" si="8"/>
        <v>19</v>
      </c>
      <c r="V72" s="433">
        <f t="shared" si="8"/>
        <v>20</v>
      </c>
      <c r="W72" s="433">
        <f t="shared" si="8"/>
        <v>21</v>
      </c>
      <c r="X72" s="433">
        <f t="shared" si="8"/>
        <v>22</v>
      </c>
      <c r="Y72" s="433">
        <f t="shared" si="8"/>
        <v>23</v>
      </c>
      <c r="Z72" s="563">
        <f t="shared" si="8"/>
        <v>24</v>
      </c>
      <c r="AA72" s="497">
        <f t="shared" si="8"/>
        <v>25</v>
      </c>
      <c r="AB72" s="562">
        <f t="shared" si="8"/>
        <v>26</v>
      </c>
      <c r="AC72" s="436">
        <f t="shared" si="8"/>
        <v>27</v>
      </c>
      <c r="AD72" s="433">
        <f t="shared" si="8"/>
        <v>28</v>
      </c>
      <c r="AE72" s="433">
        <f t="shared" si="8"/>
        <v>29</v>
      </c>
      <c r="AF72" s="484">
        <f t="shared" si="8"/>
        <v>30</v>
      </c>
      <c r="AG72" s="509">
        <f t="shared" si="8"/>
        <v>31</v>
      </c>
      <c r="AH72" s="1122"/>
      <c r="AI72" s="1125"/>
      <c r="AJ72" s="1133"/>
      <c r="AK72" s="1134"/>
      <c r="AL72" s="1135"/>
      <c r="AM72" s="1137"/>
    </row>
    <row r="73" spans="2:39" ht="13.5" customHeight="1" x14ac:dyDescent="0.4">
      <c r="B73" s="277" t="s">
        <v>589</v>
      </c>
      <c r="C73" s="439" t="s">
        <v>695</v>
      </c>
      <c r="D73" s="440" t="s">
        <v>592</v>
      </c>
      <c r="E73" s="574" t="s">
        <v>593</v>
      </c>
      <c r="F73" s="503" t="s">
        <v>594</v>
      </c>
      <c r="G73" s="568" t="s">
        <v>546</v>
      </c>
      <c r="H73" s="440" t="s">
        <v>545</v>
      </c>
      <c r="I73" s="440" t="s">
        <v>590</v>
      </c>
      <c r="J73" s="440" t="s">
        <v>591</v>
      </c>
      <c r="K73" s="440" t="s">
        <v>592</v>
      </c>
      <c r="L73" s="574" t="s">
        <v>593</v>
      </c>
      <c r="M73" s="503" t="s">
        <v>594</v>
      </c>
      <c r="N73" s="568" t="s">
        <v>546</v>
      </c>
      <c r="O73" s="440" t="s">
        <v>545</v>
      </c>
      <c r="P73" s="440" t="s">
        <v>590</v>
      </c>
      <c r="Q73" s="440" t="s">
        <v>591</v>
      </c>
      <c r="R73" s="440" t="s">
        <v>592</v>
      </c>
      <c r="S73" s="574" t="s">
        <v>593</v>
      </c>
      <c r="T73" s="503" t="s">
        <v>594</v>
      </c>
      <c r="U73" s="568" t="s">
        <v>546</v>
      </c>
      <c r="V73" s="440" t="s">
        <v>545</v>
      </c>
      <c r="W73" s="440" t="s">
        <v>590</v>
      </c>
      <c r="X73" s="440" t="s">
        <v>591</v>
      </c>
      <c r="Y73" s="440" t="s">
        <v>592</v>
      </c>
      <c r="Z73" s="574" t="s">
        <v>593</v>
      </c>
      <c r="AA73" s="498" t="s">
        <v>594</v>
      </c>
      <c r="AB73" s="574" t="s">
        <v>546</v>
      </c>
      <c r="AC73" s="440" t="s">
        <v>545</v>
      </c>
      <c r="AD73" s="440" t="s">
        <v>590</v>
      </c>
      <c r="AE73" s="440" t="s">
        <v>591</v>
      </c>
      <c r="AF73" s="440" t="s">
        <v>592</v>
      </c>
      <c r="AG73" s="574" t="s">
        <v>593</v>
      </c>
      <c r="AH73" s="1122"/>
      <c r="AI73" s="1125"/>
      <c r="AJ73" s="1110" t="s">
        <v>630</v>
      </c>
      <c r="AK73" s="1112" t="s">
        <v>631</v>
      </c>
      <c r="AL73" s="1114" t="s">
        <v>710</v>
      </c>
      <c r="AM73" s="1116" t="s">
        <v>711</v>
      </c>
    </row>
    <row r="74" spans="2:39" s="283" customFormat="1" ht="99.75" customHeight="1" x14ac:dyDescent="0.4">
      <c r="B74" s="280" t="s">
        <v>595</v>
      </c>
      <c r="C74" s="282"/>
      <c r="D74" s="494"/>
      <c r="E74" s="543"/>
      <c r="F74" s="505"/>
      <c r="G74" s="566"/>
      <c r="H74" s="446"/>
      <c r="I74" s="446"/>
      <c r="J74" s="446"/>
      <c r="K74" s="446"/>
      <c r="L74" s="543"/>
      <c r="M74" s="505"/>
      <c r="N74" s="566"/>
      <c r="O74" s="446"/>
      <c r="P74" s="446"/>
      <c r="Q74" s="446"/>
      <c r="R74" s="446"/>
      <c r="S74" s="543"/>
      <c r="T74" s="505"/>
      <c r="U74" s="566"/>
      <c r="V74" s="446"/>
      <c r="W74" s="446"/>
      <c r="X74" s="446"/>
      <c r="Y74" s="446"/>
      <c r="Z74" s="543"/>
      <c r="AA74" s="499"/>
      <c r="AB74" s="566"/>
      <c r="AC74" s="449"/>
      <c r="AD74" s="446"/>
      <c r="AE74" s="446" t="s">
        <v>607</v>
      </c>
      <c r="AF74" s="494" t="s">
        <v>607</v>
      </c>
      <c r="AG74" s="510" t="s">
        <v>607</v>
      </c>
      <c r="AH74" s="1123"/>
      <c r="AI74" s="1126"/>
      <c r="AJ74" s="1111"/>
      <c r="AK74" s="1113"/>
      <c r="AL74" s="1115"/>
      <c r="AM74" s="1117"/>
    </row>
    <row r="75" spans="2:39" s="284" customFormat="1" x14ac:dyDescent="0.4">
      <c r="B75" s="277" t="s">
        <v>597</v>
      </c>
      <c r="C75" s="287"/>
      <c r="D75" s="484"/>
      <c r="E75" s="563"/>
      <c r="F75" s="501"/>
      <c r="G75" s="562"/>
      <c r="H75" s="433"/>
      <c r="I75" s="433"/>
      <c r="J75" s="433"/>
      <c r="K75" s="433"/>
      <c r="L75" s="563"/>
      <c r="M75" s="501"/>
      <c r="N75" s="562"/>
      <c r="O75" s="433"/>
      <c r="P75" s="433"/>
      <c r="Q75" s="433"/>
      <c r="R75" s="433"/>
      <c r="S75" s="563"/>
      <c r="T75" s="501"/>
      <c r="U75" s="562"/>
      <c r="V75" s="433"/>
      <c r="W75" s="433"/>
      <c r="X75" s="433"/>
      <c r="Y75" s="433"/>
      <c r="Z75" s="563"/>
      <c r="AA75" s="497"/>
      <c r="AB75" s="562"/>
      <c r="AC75" s="436"/>
      <c r="AD75" s="433"/>
      <c r="AE75" s="488"/>
      <c r="AF75" s="511"/>
      <c r="AG75" s="512"/>
      <c r="AH75" s="452">
        <f>COUNTIF(C75:AG75,"●")</f>
        <v>0</v>
      </c>
      <c r="AI75" s="453">
        <v>0</v>
      </c>
      <c r="AJ75" s="454"/>
      <c r="AK75" s="455" t="e">
        <f>ROUNDDOWN(AH75/AI75,3)</f>
        <v>#DIV/0!</v>
      </c>
      <c r="AL75" s="456"/>
      <c r="AM75" s="457"/>
    </row>
    <row r="76" spans="2:39" s="284" customFormat="1" ht="19.5" thickBot="1" x14ac:dyDescent="0.45">
      <c r="B76" s="311" t="s">
        <v>632</v>
      </c>
      <c r="C76" s="288"/>
      <c r="D76" s="495"/>
      <c r="E76" s="579"/>
      <c r="F76" s="507"/>
      <c r="G76" s="570"/>
      <c r="H76" s="462"/>
      <c r="I76" s="462"/>
      <c r="J76" s="462"/>
      <c r="K76" s="462"/>
      <c r="L76" s="579"/>
      <c r="M76" s="507"/>
      <c r="N76" s="570"/>
      <c r="O76" s="462"/>
      <c r="P76" s="462"/>
      <c r="Q76" s="462"/>
      <c r="R76" s="462"/>
      <c r="S76" s="579"/>
      <c r="T76" s="507"/>
      <c r="U76" s="570"/>
      <c r="V76" s="462"/>
      <c r="W76" s="462"/>
      <c r="X76" s="462"/>
      <c r="Y76" s="462"/>
      <c r="Z76" s="579"/>
      <c r="AA76" s="500"/>
      <c r="AB76" s="570"/>
      <c r="AC76" s="461"/>
      <c r="AD76" s="462"/>
      <c r="AE76" s="491"/>
      <c r="AF76" s="513"/>
      <c r="AG76" s="514"/>
      <c r="AH76" s="481">
        <f>COUNTIF(C76:AG76,"●")</f>
        <v>0</v>
      </c>
      <c r="AI76" s="467">
        <v>0</v>
      </c>
      <c r="AJ76" s="468"/>
      <c r="AK76" s="469" t="e">
        <f>ROUNDDOWN(AH76/AI76,3)</f>
        <v>#DIV/0!</v>
      </c>
      <c r="AL76" s="470"/>
      <c r="AM76" s="471"/>
    </row>
    <row r="77" spans="2:39" ht="19.5" thickBot="1" x14ac:dyDescent="0.45"/>
    <row r="78" spans="2:39" ht="13.5" customHeight="1" x14ac:dyDescent="0.4">
      <c r="B78" s="276" t="s">
        <v>585</v>
      </c>
      <c r="C78" s="1140">
        <v>1</v>
      </c>
      <c r="D78" s="1141"/>
      <c r="E78" s="1141"/>
      <c r="F78" s="1141"/>
      <c r="G78" s="1141"/>
      <c r="H78" s="1141"/>
      <c r="I78" s="1141"/>
      <c r="J78" s="1141"/>
      <c r="K78" s="1141"/>
      <c r="L78" s="1141"/>
      <c r="M78" s="1141"/>
      <c r="N78" s="1141"/>
      <c r="O78" s="1141"/>
      <c r="P78" s="1141"/>
      <c r="Q78" s="1141"/>
      <c r="R78" s="1141"/>
      <c r="S78" s="1141"/>
      <c r="T78" s="1141"/>
      <c r="U78" s="1141"/>
      <c r="V78" s="1141"/>
      <c r="W78" s="1141"/>
      <c r="X78" s="1141"/>
      <c r="Y78" s="1141"/>
      <c r="Z78" s="1141"/>
      <c r="AA78" s="1141"/>
      <c r="AB78" s="1141"/>
      <c r="AC78" s="1141"/>
      <c r="AD78" s="1141"/>
      <c r="AE78" s="1141"/>
      <c r="AF78" s="1141"/>
      <c r="AG78" s="1145"/>
      <c r="AH78" s="1121" t="s">
        <v>586</v>
      </c>
      <c r="AI78" s="1124" t="s">
        <v>587</v>
      </c>
      <c r="AJ78" s="1127" t="s">
        <v>629</v>
      </c>
      <c r="AK78" s="1128"/>
      <c r="AL78" s="1129"/>
      <c r="AM78" s="1136" t="s">
        <v>708</v>
      </c>
    </row>
    <row r="79" spans="2:39" ht="13.5" customHeight="1" x14ac:dyDescent="0.4">
      <c r="B79" s="432" t="s">
        <v>709</v>
      </c>
      <c r="C79" s="1104">
        <v>1</v>
      </c>
      <c r="D79" s="1105"/>
      <c r="E79" s="1105"/>
      <c r="F79" s="1105"/>
      <c r="G79" s="1105"/>
      <c r="H79" s="1105"/>
      <c r="I79" s="1105"/>
      <c r="J79" s="1107">
        <v>2</v>
      </c>
      <c r="K79" s="1108"/>
      <c r="L79" s="1108"/>
      <c r="M79" s="1108"/>
      <c r="N79" s="1108"/>
      <c r="O79" s="1108"/>
      <c r="P79" s="1108"/>
      <c r="Q79" s="1104">
        <v>3</v>
      </c>
      <c r="R79" s="1105"/>
      <c r="S79" s="1105"/>
      <c r="T79" s="1105"/>
      <c r="U79" s="1105"/>
      <c r="V79" s="1105"/>
      <c r="W79" s="1105"/>
      <c r="X79" s="1107">
        <v>4</v>
      </c>
      <c r="Y79" s="1108"/>
      <c r="Z79" s="1108"/>
      <c r="AA79" s="1108"/>
      <c r="AB79" s="1108"/>
      <c r="AC79" s="1108"/>
      <c r="AD79" s="1108"/>
      <c r="AE79" s="1146">
        <v>5</v>
      </c>
      <c r="AF79" s="1144"/>
      <c r="AG79" s="1147"/>
      <c r="AH79" s="1122"/>
      <c r="AI79" s="1125"/>
      <c r="AJ79" s="1130"/>
      <c r="AK79" s="1131"/>
      <c r="AL79" s="1132"/>
      <c r="AM79" s="1137"/>
    </row>
    <row r="80" spans="2:39" x14ac:dyDescent="0.4">
      <c r="B80" s="277" t="s">
        <v>588</v>
      </c>
      <c r="C80" s="435">
        <v>1</v>
      </c>
      <c r="D80" s="436">
        <f t="shared" ref="D80:AG80" si="9">+C80+1</f>
        <v>2</v>
      </c>
      <c r="E80" s="433">
        <f t="shared" si="9"/>
        <v>3</v>
      </c>
      <c r="F80" s="433">
        <f t="shared" si="9"/>
        <v>4</v>
      </c>
      <c r="G80" s="433">
        <f t="shared" si="9"/>
        <v>5</v>
      </c>
      <c r="H80" s="484">
        <f t="shared" si="9"/>
        <v>6</v>
      </c>
      <c r="I80" s="520">
        <f t="shared" si="9"/>
        <v>7</v>
      </c>
      <c r="J80" s="501">
        <f t="shared" si="9"/>
        <v>8</v>
      </c>
      <c r="K80" s="562">
        <f t="shared" si="9"/>
        <v>9</v>
      </c>
      <c r="L80" s="437">
        <f t="shared" si="9"/>
        <v>10</v>
      </c>
      <c r="M80" s="433">
        <f t="shared" si="9"/>
        <v>11</v>
      </c>
      <c r="N80" s="433">
        <f t="shared" si="9"/>
        <v>12</v>
      </c>
      <c r="O80" s="433">
        <f t="shared" si="9"/>
        <v>13</v>
      </c>
      <c r="P80" s="563">
        <f t="shared" si="9"/>
        <v>14</v>
      </c>
      <c r="Q80" s="501">
        <f t="shared" si="9"/>
        <v>15</v>
      </c>
      <c r="R80" s="562">
        <f t="shared" si="9"/>
        <v>16</v>
      </c>
      <c r="S80" s="433">
        <f t="shared" si="9"/>
        <v>17</v>
      </c>
      <c r="T80" s="433">
        <f t="shared" si="9"/>
        <v>18</v>
      </c>
      <c r="U80" s="433">
        <f t="shared" si="9"/>
        <v>19</v>
      </c>
      <c r="V80" s="433">
        <f t="shared" si="9"/>
        <v>20</v>
      </c>
      <c r="W80" s="563">
        <f t="shared" si="9"/>
        <v>21</v>
      </c>
      <c r="X80" s="501">
        <f t="shared" si="9"/>
        <v>22</v>
      </c>
      <c r="Y80" s="562">
        <f t="shared" si="9"/>
        <v>23</v>
      </c>
      <c r="Z80" s="433">
        <f t="shared" si="9"/>
        <v>24</v>
      </c>
      <c r="AA80" s="433">
        <f t="shared" si="9"/>
        <v>25</v>
      </c>
      <c r="AB80" s="433">
        <f t="shared" si="9"/>
        <v>26</v>
      </c>
      <c r="AC80" s="433">
        <f t="shared" si="9"/>
        <v>27</v>
      </c>
      <c r="AD80" s="563">
        <f t="shared" si="9"/>
        <v>28</v>
      </c>
      <c r="AE80" s="501">
        <f t="shared" si="9"/>
        <v>29</v>
      </c>
      <c r="AF80" s="605">
        <f t="shared" si="9"/>
        <v>30</v>
      </c>
      <c r="AG80" s="434">
        <f t="shared" si="9"/>
        <v>31</v>
      </c>
      <c r="AH80" s="1122"/>
      <c r="AI80" s="1125"/>
      <c r="AJ80" s="1133"/>
      <c r="AK80" s="1134"/>
      <c r="AL80" s="1135"/>
      <c r="AM80" s="1137"/>
    </row>
    <row r="81" spans="2:39" ht="13.5" customHeight="1" x14ac:dyDescent="0.4">
      <c r="B81" s="277" t="s">
        <v>589</v>
      </c>
      <c r="C81" s="442" t="s">
        <v>698</v>
      </c>
      <c r="D81" s="443" t="s">
        <v>546</v>
      </c>
      <c r="E81" s="440" t="s">
        <v>545</v>
      </c>
      <c r="F81" s="440" t="s">
        <v>590</v>
      </c>
      <c r="G81" s="440" t="s">
        <v>591</v>
      </c>
      <c r="H81" s="440" t="s">
        <v>592</v>
      </c>
      <c r="I81" s="574" t="s">
        <v>593</v>
      </c>
      <c r="J81" s="503" t="s">
        <v>594</v>
      </c>
      <c r="K81" s="443" t="s">
        <v>546</v>
      </c>
      <c r="L81" s="444" t="s">
        <v>545</v>
      </c>
      <c r="M81" s="440" t="s">
        <v>590</v>
      </c>
      <c r="N81" s="440" t="s">
        <v>591</v>
      </c>
      <c r="O81" s="440" t="s">
        <v>592</v>
      </c>
      <c r="P81" s="574" t="s">
        <v>593</v>
      </c>
      <c r="Q81" s="503" t="s">
        <v>594</v>
      </c>
      <c r="R81" s="443" t="s">
        <v>546</v>
      </c>
      <c r="S81" s="440" t="s">
        <v>545</v>
      </c>
      <c r="T81" s="440" t="s">
        <v>590</v>
      </c>
      <c r="U81" s="440" t="s">
        <v>591</v>
      </c>
      <c r="V81" s="440" t="s">
        <v>592</v>
      </c>
      <c r="W81" s="574" t="s">
        <v>593</v>
      </c>
      <c r="X81" s="503" t="s">
        <v>594</v>
      </c>
      <c r="Y81" s="568" t="s">
        <v>546</v>
      </c>
      <c r="Z81" s="440" t="s">
        <v>545</v>
      </c>
      <c r="AA81" s="440" t="s">
        <v>590</v>
      </c>
      <c r="AB81" s="440" t="s">
        <v>591</v>
      </c>
      <c r="AC81" s="440" t="s">
        <v>592</v>
      </c>
      <c r="AD81" s="574" t="s">
        <v>593</v>
      </c>
      <c r="AE81" s="503" t="s">
        <v>594</v>
      </c>
      <c r="AF81" s="443" t="s">
        <v>546</v>
      </c>
      <c r="AG81" s="441" t="s">
        <v>545</v>
      </c>
      <c r="AH81" s="1122"/>
      <c r="AI81" s="1125"/>
      <c r="AJ81" s="1110" t="s">
        <v>630</v>
      </c>
      <c r="AK81" s="1112" t="s">
        <v>631</v>
      </c>
      <c r="AL81" s="1114" t="s">
        <v>710</v>
      </c>
      <c r="AM81" s="1116" t="s">
        <v>711</v>
      </c>
    </row>
    <row r="82" spans="2:39" s="283" customFormat="1" ht="99.95" customHeight="1" x14ac:dyDescent="0.4">
      <c r="B82" s="280" t="s">
        <v>595</v>
      </c>
      <c r="C82" s="448" t="s">
        <v>607</v>
      </c>
      <c r="D82" s="449" t="s">
        <v>607</v>
      </c>
      <c r="E82" s="446" t="s">
        <v>607</v>
      </c>
      <c r="F82" s="446"/>
      <c r="G82" s="446"/>
      <c r="H82" s="446"/>
      <c r="I82" s="575"/>
      <c r="J82" s="505"/>
      <c r="K82" s="566"/>
      <c r="L82" s="475" t="s">
        <v>639</v>
      </c>
      <c r="M82" s="476"/>
      <c r="N82" s="476"/>
      <c r="O82" s="446"/>
      <c r="P82" s="543"/>
      <c r="Q82" s="505"/>
      <c r="R82" s="566"/>
      <c r="S82" s="446"/>
      <c r="T82" s="446"/>
      <c r="U82" s="446"/>
      <c r="V82" s="446"/>
      <c r="W82" s="543"/>
      <c r="X82" s="505"/>
      <c r="Y82" s="566"/>
      <c r="Z82" s="446"/>
      <c r="AA82" s="446"/>
      <c r="AB82" s="446"/>
      <c r="AC82" s="446"/>
      <c r="AD82" s="543"/>
      <c r="AE82" s="505"/>
      <c r="AF82" s="606"/>
      <c r="AG82" s="447"/>
      <c r="AH82" s="1123"/>
      <c r="AI82" s="1126"/>
      <c r="AJ82" s="1111"/>
      <c r="AK82" s="1113"/>
      <c r="AL82" s="1115"/>
      <c r="AM82" s="1117"/>
    </row>
    <row r="83" spans="2:39" s="284" customFormat="1" x14ac:dyDescent="0.4">
      <c r="B83" s="277" t="s">
        <v>597</v>
      </c>
      <c r="C83" s="490"/>
      <c r="D83" s="519"/>
      <c r="E83" s="488"/>
      <c r="F83" s="433"/>
      <c r="G83" s="433"/>
      <c r="H83" s="433"/>
      <c r="I83" s="520"/>
      <c r="J83" s="501"/>
      <c r="K83" s="562"/>
      <c r="L83" s="437"/>
      <c r="M83" s="433"/>
      <c r="N83" s="433"/>
      <c r="O83" s="433"/>
      <c r="P83" s="563"/>
      <c r="Q83" s="501"/>
      <c r="R83" s="562"/>
      <c r="S83" s="433"/>
      <c r="T83" s="433"/>
      <c r="U83" s="433"/>
      <c r="V83" s="433"/>
      <c r="W83" s="563"/>
      <c r="X83" s="501"/>
      <c r="Y83" s="562"/>
      <c r="Z83" s="433"/>
      <c r="AA83" s="433"/>
      <c r="AB83" s="433"/>
      <c r="AC83" s="433"/>
      <c r="AD83" s="563"/>
      <c r="AE83" s="501"/>
      <c r="AF83" s="605"/>
      <c r="AG83" s="434"/>
      <c r="AH83" s="452">
        <f>COUNTIF(C83:AG83,"●")</f>
        <v>0</v>
      </c>
      <c r="AI83" s="453">
        <v>0</v>
      </c>
      <c r="AJ83" s="454"/>
      <c r="AK83" s="455" t="e">
        <f>ROUNDDOWN(AH83/AI83,3)</f>
        <v>#DIV/0!</v>
      </c>
      <c r="AL83" s="456"/>
      <c r="AM83" s="457"/>
    </row>
    <row r="84" spans="2:39" s="284" customFormat="1" ht="19.5" thickBot="1" x14ac:dyDescent="0.45">
      <c r="B84" s="311" t="s">
        <v>632</v>
      </c>
      <c r="C84" s="493"/>
      <c r="D84" s="521"/>
      <c r="E84" s="491"/>
      <c r="F84" s="462"/>
      <c r="G84" s="462"/>
      <c r="H84" s="462"/>
      <c r="I84" s="578"/>
      <c r="J84" s="507"/>
      <c r="K84" s="570"/>
      <c r="L84" s="464"/>
      <c r="M84" s="462"/>
      <c r="N84" s="462"/>
      <c r="O84" s="462"/>
      <c r="P84" s="579"/>
      <c r="Q84" s="507"/>
      <c r="R84" s="570"/>
      <c r="S84" s="462"/>
      <c r="T84" s="462"/>
      <c r="U84" s="462"/>
      <c r="V84" s="462"/>
      <c r="W84" s="579"/>
      <c r="X84" s="507"/>
      <c r="Y84" s="570"/>
      <c r="Z84" s="462"/>
      <c r="AA84" s="462"/>
      <c r="AB84" s="462"/>
      <c r="AC84" s="462"/>
      <c r="AD84" s="579"/>
      <c r="AE84" s="507"/>
      <c r="AF84" s="607"/>
      <c r="AG84" s="580"/>
      <c r="AH84" s="481">
        <f>COUNTIF(C84:AG84,"●")</f>
        <v>0</v>
      </c>
      <c r="AI84" s="467">
        <v>0</v>
      </c>
      <c r="AJ84" s="468"/>
      <c r="AK84" s="469" t="e">
        <f>ROUNDDOWN(AH84/AI84,3)</f>
        <v>#DIV/0!</v>
      </c>
      <c r="AL84" s="470"/>
      <c r="AM84" s="471"/>
    </row>
    <row r="85" spans="2:39" ht="19.5" thickBot="1" x14ac:dyDescent="0.45"/>
    <row r="86" spans="2:39" ht="13.5" customHeight="1" x14ac:dyDescent="0.4">
      <c r="B86" s="276" t="s">
        <v>585</v>
      </c>
      <c r="C86" s="1140">
        <v>2</v>
      </c>
      <c r="D86" s="1141"/>
      <c r="E86" s="1141"/>
      <c r="F86" s="1141"/>
      <c r="G86" s="1141"/>
      <c r="H86" s="1141"/>
      <c r="I86" s="1141"/>
      <c r="J86" s="1141"/>
      <c r="K86" s="1141"/>
      <c r="L86" s="1141"/>
      <c r="M86" s="1141"/>
      <c r="N86" s="1141"/>
      <c r="O86" s="1141"/>
      <c r="P86" s="1141"/>
      <c r="Q86" s="1141"/>
      <c r="R86" s="1141"/>
      <c r="S86" s="1141"/>
      <c r="T86" s="1141"/>
      <c r="U86" s="1141"/>
      <c r="V86" s="1141"/>
      <c r="W86" s="1141"/>
      <c r="X86" s="1141"/>
      <c r="Y86" s="1141"/>
      <c r="Z86" s="1141"/>
      <c r="AA86" s="1141"/>
      <c r="AB86" s="1141"/>
      <c r="AC86" s="1141"/>
      <c r="AD86" s="1141"/>
      <c r="AE86" s="1141"/>
      <c r="AF86" s="1141"/>
      <c r="AG86" s="1142"/>
      <c r="AH86" s="1121" t="s">
        <v>586</v>
      </c>
      <c r="AI86" s="1124" t="s">
        <v>587</v>
      </c>
      <c r="AJ86" s="1127" t="s">
        <v>629</v>
      </c>
      <c r="AK86" s="1128"/>
      <c r="AL86" s="1129"/>
      <c r="AM86" s="1136" t="s">
        <v>708</v>
      </c>
    </row>
    <row r="87" spans="2:39" ht="13.5" customHeight="1" x14ac:dyDescent="0.4">
      <c r="B87" s="432" t="s">
        <v>709</v>
      </c>
      <c r="C87" s="1143" t="s">
        <v>713</v>
      </c>
      <c r="D87" s="1171"/>
      <c r="E87" s="1171"/>
      <c r="F87" s="1171"/>
      <c r="G87" s="1104">
        <v>1</v>
      </c>
      <c r="H87" s="1105"/>
      <c r="I87" s="1105"/>
      <c r="J87" s="1105"/>
      <c r="K87" s="1105"/>
      <c r="L87" s="1105"/>
      <c r="M87" s="1105"/>
      <c r="N87" s="1107">
        <v>2</v>
      </c>
      <c r="O87" s="1108"/>
      <c r="P87" s="1108"/>
      <c r="Q87" s="1108"/>
      <c r="R87" s="1108"/>
      <c r="S87" s="1108"/>
      <c r="T87" s="1108"/>
      <c r="U87" s="1104">
        <v>3</v>
      </c>
      <c r="V87" s="1105"/>
      <c r="W87" s="1105"/>
      <c r="X87" s="1105"/>
      <c r="Y87" s="1105"/>
      <c r="Z87" s="1105"/>
      <c r="AA87" s="1106"/>
      <c r="AB87" s="1107">
        <v>4</v>
      </c>
      <c r="AC87" s="1108"/>
      <c r="AD87" s="1108"/>
      <c r="AE87" s="1170"/>
      <c r="AF87" s="608"/>
      <c r="AG87" s="581"/>
      <c r="AH87" s="1122"/>
      <c r="AI87" s="1125"/>
      <c r="AJ87" s="1130"/>
      <c r="AK87" s="1131"/>
      <c r="AL87" s="1132"/>
      <c r="AM87" s="1137"/>
    </row>
    <row r="88" spans="2:39" x14ac:dyDescent="0.4">
      <c r="B88" s="277" t="s">
        <v>588</v>
      </c>
      <c r="C88" s="287">
        <v>1</v>
      </c>
      <c r="D88" s="433">
        <f t="shared" ref="D88:AD88" si="10">+C88+1</f>
        <v>2</v>
      </c>
      <c r="E88" s="484">
        <f t="shared" si="10"/>
        <v>3</v>
      </c>
      <c r="F88" s="563">
        <f t="shared" si="10"/>
        <v>4</v>
      </c>
      <c r="G88" s="501">
        <f t="shared" si="10"/>
        <v>5</v>
      </c>
      <c r="H88" s="562">
        <f t="shared" si="10"/>
        <v>6</v>
      </c>
      <c r="I88" s="433">
        <f t="shared" si="10"/>
        <v>7</v>
      </c>
      <c r="J88" s="433">
        <f t="shared" si="10"/>
        <v>8</v>
      </c>
      <c r="K88" s="433">
        <f t="shared" si="10"/>
        <v>9</v>
      </c>
      <c r="L88" s="484">
        <f t="shared" si="10"/>
        <v>10</v>
      </c>
      <c r="M88" s="609">
        <f t="shared" si="10"/>
        <v>11</v>
      </c>
      <c r="N88" s="501">
        <f t="shared" si="10"/>
        <v>12</v>
      </c>
      <c r="O88" s="562">
        <f t="shared" si="10"/>
        <v>13</v>
      </c>
      <c r="P88" s="433">
        <f t="shared" si="10"/>
        <v>14</v>
      </c>
      <c r="Q88" s="433">
        <f t="shared" si="10"/>
        <v>15</v>
      </c>
      <c r="R88" s="433">
        <f t="shared" si="10"/>
        <v>16</v>
      </c>
      <c r="S88" s="484">
        <f t="shared" si="10"/>
        <v>17</v>
      </c>
      <c r="T88" s="563">
        <f t="shared" si="10"/>
        <v>18</v>
      </c>
      <c r="U88" s="501">
        <f t="shared" si="10"/>
        <v>19</v>
      </c>
      <c r="V88" s="562">
        <f t="shared" si="10"/>
        <v>20</v>
      </c>
      <c r="W88" s="433">
        <f t="shared" si="10"/>
        <v>21</v>
      </c>
      <c r="X88" s="433">
        <f t="shared" si="10"/>
        <v>22</v>
      </c>
      <c r="Y88" s="437">
        <f t="shared" si="10"/>
        <v>23</v>
      </c>
      <c r="Z88" s="433">
        <f t="shared" si="10"/>
        <v>24</v>
      </c>
      <c r="AA88" s="563">
        <f t="shared" si="10"/>
        <v>25</v>
      </c>
      <c r="AB88" s="501">
        <f t="shared" si="10"/>
        <v>26</v>
      </c>
      <c r="AC88" s="562">
        <f t="shared" si="10"/>
        <v>27</v>
      </c>
      <c r="AD88" s="433">
        <f t="shared" si="10"/>
        <v>28</v>
      </c>
      <c r="AE88" s="610">
        <v>29</v>
      </c>
      <c r="AF88" s="524"/>
      <c r="AG88" s="525"/>
      <c r="AH88" s="1122"/>
      <c r="AI88" s="1125"/>
      <c r="AJ88" s="1133"/>
      <c r="AK88" s="1134"/>
      <c r="AL88" s="1135"/>
      <c r="AM88" s="1137"/>
    </row>
    <row r="89" spans="2:39" ht="13.5" customHeight="1" x14ac:dyDescent="0.4">
      <c r="B89" s="277" t="s">
        <v>589</v>
      </c>
      <c r="C89" s="439" t="s">
        <v>699</v>
      </c>
      <c r="D89" s="440" t="s">
        <v>591</v>
      </c>
      <c r="E89" s="440" t="s">
        <v>592</v>
      </c>
      <c r="F89" s="574" t="s">
        <v>593</v>
      </c>
      <c r="G89" s="503" t="s">
        <v>594</v>
      </c>
      <c r="H89" s="443" t="s">
        <v>546</v>
      </c>
      <c r="I89" s="440" t="s">
        <v>545</v>
      </c>
      <c r="J89" s="440" t="s">
        <v>590</v>
      </c>
      <c r="K89" s="440" t="s">
        <v>591</v>
      </c>
      <c r="L89" s="440" t="s">
        <v>592</v>
      </c>
      <c r="M89" s="611" t="s">
        <v>593</v>
      </c>
      <c r="N89" s="503" t="s">
        <v>594</v>
      </c>
      <c r="O89" s="568" t="s">
        <v>546</v>
      </c>
      <c r="P89" s="440" t="s">
        <v>545</v>
      </c>
      <c r="Q89" s="440" t="s">
        <v>590</v>
      </c>
      <c r="R89" s="440" t="s">
        <v>591</v>
      </c>
      <c r="S89" s="440" t="s">
        <v>592</v>
      </c>
      <c r="T89" s="574" t="s">
        <v>593</v>
      </c>
      <c r="U89" s="503" t="s">
        <v>594</v>
      </c>
      <c r="V89" s="443" t="s">
        <v>546</v>
      </c>
      <c r="W89" s="440" t="s">
        <v>545</v>
      </c>
      <c r="X89" s="440" t="s">
        <v>590</v>
      </c>
      <c r="Y89" s="444" t="s">
        <v>591</v>
      </c>
      <c r="Z89" s="440" t="s">
        <v>592</v>
      </c>
      <c r="AA89" s="574" t="s">
        <v>593</v>
      </c>
      <c r="AB89" s="503" t="s">
        <v>594</v>
      </c>
      <c r="AC89" s="443" t="s">
        <v>546</v>
      </c>
      <c r="AD89" s="440" t="s">
        <v>545</v>
      </c>
      <c r="AE89" s="612" t="s">
        <v>590</v>
      </c>
      <c r="AF89" s="526"/>
      <c r="AG89" s="525"/>
      <c r="AH89" s="1122"/>
      <c r="AI89" s="1125"/>
      <c r="AJ89" s="1110" t="s">
        <v>630</v>
      </c>
      <c r="AK89" s="1112" t="s">
        <v>631</v>
      </c>
      <c r="AL89" s="1114" t="s">
        <v>710</v>
      </c>
      <c r="AM89" s="1116" t="s">
        <v>711</v>
      </c>
    </row>
    <row r="90" spans="2:39" s="283" customFormat="1" ht="99.95" customHeight="1" x14ac:dyDescent="0.4">
      <c r="B90" s="280" t="s">
        <v>595</v>
      </c>
      <c r="C90" s="613"/>
      <c r="D90" s="446"/>
      <c r="E90" s="446"/>
      <c r="F90" s="543"/>
      <c r="G90" s="505"/>
      <c r="H90" s="566"/>
      <c r="I90" s="446"/>
      <c r="J90" s="446"/>
      <c r="K90" s="446"/>
      <c r="L90" s="446"/>
      <c r="M90" s="614" t="s">
        <v>608</v>
      </c>
      <c r="N90" s="505"/>
      <c r="O90" s="582"/>
      <c r="P90" s="446"/>
      <c r="Q90" s="446"/>
      <c r="R90" s="446"/>
      <c r="S90" s="446"/>
      <c r="T90" s="615"/>
      <c r="U90" s="505"/>
      <c r="V90" s="566"/>
      <c r="W90" s="446"/>
      <c r="X90" s="446"/>
      <c r="Y90" s="450" t="s">
        <v>609</v>
      </c>
      <c r="Z90" s="476"/>
      <c r="AA90" s="543"/>
      <c r="AB90" s="505"/>
      <c r="AC90" s="566"/>
      <c r="AD90" s="446"/>
      <c r="AE90" s="446"/>
      <c r="AF90" s="526"/>
      <c r="AG90" s="528"/>
      <c r="AH90" s="1123"/>
      <c r="AI90" s="1126"/>
      <c r="AJ90" s="1111"/>
      <c r="AK90" s="1113"/>
      <c r="AL90" s="1115"/>
      <c r="AM90" s="1117"/>
    </row>
    <row r="91" spans="2:39" s="284" customFormat="1" x14ac:dyDescent="0.4">
      <c r="B91" s="277" t="s">
        <v>597</v>
      </c>
      <c r="C91" s="287"/>
      <c r="D91" s="433"/>
      <c r="E91" s="433"/>
      <c r="F91" s="563"/>
      <c r="G91" s="501"/>
      <c r="H91" s="562"/>
      <c r="I91" s="433"/>
      <c r="J91" s="433"/>
      <c r="K91" s="433"/>
      <c r="L91" s="433"/>
      <c r="M91" s="609"/>
      <c r="N91" s="501"/>
      <c r="O91" s="562"/>
      <c r="P91" s="433"/>
      <c r="Q91" s="433"/>
      <c r="R91" s="433"/>
      <c r="S91" s="433"/>
      <c r="T91" s="563"/>
      <c r="U91" s="501"/>
      <c r="V91" s="562"/>
      <c r="W91" s="433"/>
      <c r="X91" s="433"/>
      <c r="Y91" s="437"/>
      <c r="Z91" s="433"/>
      <c r="AA91" s="563"/>
      <c r="AB91" s="501"/>
      <c r="AC91" s="562"/>
      <c r="AD91" s="433"/>
      <c r="AE91" s="433"/>
      <c r="AF91" s="526"/>
      <c r="AG91" s="525"/>
      <c r="AH91" s="452">
        <f>COUNTIF(C91:AG91,"●")</f>
        <v>0</v>
      </c>
      <c r="AI91" s="453">
        <v>0</v>
      </c>
      <c r="AJ91" s="454"/>
      <c r="AK91" s="455" t="e">
        <f>ROUNDDOWN(AH91/AI91,3)</f>
        <v>#DIV/0!</v>
      </c>
      <c r="AL91" s="456"/>
      <c r="AM91" s="457"/>
    </row>
    <row r="92" spans="2:39" s="284" customFormat="1" ht="19.5" thickBot="1" x14ac:dyDescent="0.45">
      <c r="B92" s="311" t="s">
        <v>632</v>
      </c>
      <c r="C92" s="288"/>
      <c r="D92" s="462"/>
      <c r="E92" s="462"/>
      <c r="F92" s="579"/>
      <c r="G92" s="507"/>
      <c r="H92" s="570"/>
      <c r="I92" s="462"/>
      <c r="J92" s="462"/>
      <c r="K92" s="462"/>
      <c r="L92" s="462"/>
      <c r="M92" s="616"/>
      <c r="N92" s="507"/>
      <c r="O92" s="570"/>
      <c r="P92" s="462"/>
      <c r="Q92" s="462"/>
      <c r="R92" s="462"/>
      <c r="S92" s="462"/>
      <c r="T92" s="579"/>
      <c r="U92" s="507"/>
      <c r="V92" s="570"/>
      <c r="W92" s="462"/>
      <c r="X92" s="462"/>
      <c r="Y92" s="464"/>
      <c r="Z92" s="462"/>
      <c r="AA92" s="579"/>
      <c r="AB92" s="507"/>
      <c r="AC92" s="570"/>
      <c r="AD92" s="462"/>
      <c r="AE92" s="462"/>
      <c r="AF92" s="529"/>
      <c r="AG92" s="530"/>
      <c r="AH92" s="481">
        <f>COUNTIF(C92:AG92,"●")</f>
        <v>0</v>
      </c>
      <c r="AI92" s="467">
        <v>0</v>
      </c>
      <c r="AJ92" s="468"/>
      <c r="AK92" s="469" t="e">
        <f>ROUNDDOWN(AH92/AI92,3)</f>
        <v>#DIV/0!</v>
      </c>
      <c r="AL92" s="470"/>
      <c r="AM92" s="471"/>
    </row>
    <row r="93" spans="2:39" s="284" customFormat="1" ht="19.5" thickBot="1" x14ac:dyDescent="0.45">
      <c r="B93" s="431"/>
      <c r="C93" s="431"/>
      <c r="D93" s="431"/>
      <c r="E93" s="431"/>
      <c r="F93" s="431"/>
      <c r="G93" s="431"/>
      <c r="H93" s="431"/>
      <c r="I93" s="431"/>
      <c r="J93" s="431"/>
      <c r="K93" s="431"/>
      <c r="L93" s="431"/>
      <c r="M93" s="431"/>
      <c r="N93" s="431"/>
      <c r="O93" s="431"/>
      <c r="P93" s="431"/>
      <c r="Q93" s="431"/>
      <c r="R93" s="431"/>
      <c r="S93" s="431"/>
      <c r="T93" s="431"/>
      <c r="U93" s="431"/>
      <c r="V93" s="431"/>
      <c r="W93" s="431"/>
      <c r="X93" s="431"/>
      <c r="Y93" s="431"/>
      <c r="Z93" s="431"/>
      <c r="AA93" s="431"/>
      <c r="AB93" s="431"/>
      <c r="AC93" s="431"/>
      <c r="AD93" s="431"/>
      <c r="AE93" s="431"/>
      <c r="AF93" s="431"/>
      <c r="AG93" s="431"/>
      <c r="AH93" s="431"/>
      <c r="AI93" s="289"/>
      <c r="AJ93" s="289"/>
      <c r="AK93" s="289"/>
      <c r="AL93" s="289"/>
    </row>
    <row r="94" spans="2:39" ht="13.5" customHeight="1" x14ac:dyDescent="0.4">
      <c r="B94" s="276" t="s">
        <v>585</v>
      </c>
      <c r="C94" s="1118">
        <v>3</v>
      </c>
      <c r="D94" s="1119"/>
      <c r="E94" s="1119"/>
      <c r="F94" s="1119"/>
      <c r="G94" s="1119"/>
      <c r="H94" s="1119"/>
      <c r="I94" s="1119"/>
      <c r="J94" s="1119"/>
      <c r="K94" s="1119"/>
      <c r="L94" s="1119"/>
      <c r="M94" s="1119"/>
      <c r="N94" s="1119"/>
      <c r="O94" s="1119"/>
      <c r="P94" s="1119"/>
      <c r="Q94" s="1119"/>
      <c r="R94" s="1119"/>
      <c r="S94" s="1119"/>
      <c r="T94" s="1119"/>
      <c r="U94" s="1119"/>
      <c r="V94" s="1119"/>
      <c r="W94" s="1119"/>
      <c r="X94" s="1119"/>
      <c r="Y94" s="1119"/>
      <c r="Z94" s="1119"/>
      <c r="AA94" s="1119"/>
      <c r="AB94" s="1119"/>
      <c r="AC94" s="1119"/>
      <c r="AD94" s="1119"/>
      <c r="AE94" s="1119"/>
      <c r="AF94" s="1119"/>
      <c r="AG94" s="1120"/>
      <c r="AH94" s="1121" t="s">
        <v>586</v>
      </c>
      <c r="AI94" s="1124" t="s">
        <v>587</v>
      </c>
      <c r="AJ94" s="1127" t="s">
        <v>629</v>
      </c>
      <c r="AK94" s="1128"/>
      <c r="AL94" s="1129"/>
      <c r="AM94" s="1136" t="s">
        <v>708</v>
      </c>
    </row>
    <row r="95" spans="2:39" ht="13.5" customHeight="1" x14ac:dyDescent="0.4">
      <c r="B95" s="432" t="s">
        <v>709</v>
      </c>
      <c r="C95" s="1138" t="s">
        <v>714</v>
      </c>
      <c r="D95" s="1169"/>
      <c r="E95" s="1169"/>
      <c r="F95" s="1104">
        <v>1</v>
      </c>
      <c r="G95" s="1105"/>
      <c r="H95" s="1105"/>
      <c r="I95" s="1105"/>
      <c r="J95" s="1105"/>
      <c r="K95" s="1105"/>
      <c r="L95" s="1105"/>
      <c r="M95" s="1107">
        <v>2</v>
      </c>
      <c r="N95" s="1108"/>
      <c r="O95" s="1108"/>
      <c r="P95" s="1108"/>
      <c r="Q95" s="1108"/>
      <c r="R95" s="1108"/>
      <c r="S95" s="1108"/>
      <c r="T95" s="1104">
        <v>3</v>
      </c>
      <c r="U95" s="1105"/>
      <c r="V95" s="1105"/>
      <c r="W95" s="1105"/>
      <c r="X95" s="1105"/>
      <c r="Y95" s="1105"/>
      <c r="Z95" s="1106"/>
      <c r="AA95" s="1108">
        <v>4</v>
      </c>
      <c r="AB95" s="1108"/>
      <c r="AC95" s="1108"/>
      <c r="AD95" s="1108"/>
      <c r="AE95" s="1108"/>
      <c r="AF95" s="1108"/>
      <c r="AG95" s="1109"/>
      <c r="AH95" s="1122"/>
      <c r="AI95" s="1125"/>
      <c r="AJ95" s="1130"/>
      <c r="AK95" s="1131"/>
      <c r="AL95" s="1132"/>
      <c r="AM95" s="1137"/>
    </row>
    <row r="96" spans="2:39" x14ac:dyDescent="0.4">
      <c r="B96" s="277" t="s">
        <v>588</v>
      </c>
      <c r="C96" s="287">
        <v>1</v>
      </c>
      <c r="D96" s="433">
        <f t="shared" ref="D96:AG96" si="11">+C96+1</f>
        <v>2</v>
      </c>
      <c r="E96" s="563">
        <f t="shared" si="11"/>
        <v>3</v>
      </c>
      <c r="F96" s="501">
        <f t="shared" si="11"/>
        <v>4</v>
      </c>
      <c r="G96" s="562">
        <f t="shared" si="11"/>
        <v>5</v>
      </c>
      <c r="H96" s="433">
        <f t="shared" si="11"/>
        <v>6</v>
      </c>
      <c r="I96" s="433">
        <f t="shared" si="11"/>
        <v>7</v>
      </c>
      <c r="J96" s="433">
        <f t="shared" si="11"/>
        <v>8</v>
      </c>
      <c r="K96" s="433">
        <f t="shared" si="11"/>
        <v>9</v>
      </c>
      <c r="L96" s="563">
        <f t="shared" si="11"/>
        <v>10</v>
      </c>
      <c r="M96" s="501">
        <f t="shared" si="11"/>
        <v>11</v>
      </c>
      <c r="N96" s="436">
        <f t="shared" si="11"/>
        <v>12</v>
      </c>
      <c r="O96" s="520">
        <f t="shared" si="11"/>
        <v>13</v>
      </c>
      <c r="P96" s="433">
        <f t="shared" si="11"/>
        <v>14</v>
      </c>
      <c r="Q96" s="433">
        <f t="shared" si="11"/>
        <v>15</v>
      </c>
      <c r="R96" s="433">
        <f t="shared" si="11"/>
        <v>16</v>
      </c>
      <c r="S96" s="563">
        <f t="shared" si="11"/>
        <v>17</v>
      </c>
      <c r="T96" s="501">
        <f t="shared" si="11"/>
        <v>18</v>
      </c>
      <c r="U96" s="562">
        <f t="shared" si="11"/>
        <v>19</v>
      </c>
      <c r="V96" s="437">
        <f t="shared" si="11"/>
        <v>20</v>
      </c>
      <c r="W96" s="433">
        <f t="shared" si="11"/>
        <v>21</v>
      </c>
      <c r="X96" s="433">
        <f t="shared" si="11"/>
        <v>22</v>
      </c>
      <c r="Y96" s="433">
        <f t="shared" si="11"/>
        <v>23</v>
      </c>
      <c r="Z96" s="563">
        <f t="shared" si="11"/>
        <v>24</v>
      </c>
      <c r="AA96" s="501">
        <f t="shared" si="11"/>
        <v>25</v>
      </c>
      <c r="AB96" s="436">
        <f t="shared" si="11"/>
        <v>26</v>
      </c>
      <c r="AC96" s="520">
        <f t="shared" si="11"/>
        <v>27</v>
      </c>
      <c r="AD96" s="433">
        <f t="shared" si="11"/>
        <v>28</v>
      </c>
      <c r="AE96" s="433">
        <f t="shared" si="11"/>
        <v>29</v>
      </c>
      <c r="AF96" s="433">
        <f t="shared" si="11"/>
        <v>30</v>
      </c>
      <c r="AG96" s="434">
        <f t="shared" si="11"/>
        <v>31</v>
      </c>
      <c r="AH96" s="1122"/>
      <c r="AI96" s="1125"/>
      <c r="AJ96" s="1133"/>
      <c r="AK96" s="1134"/>
      <c r="AL96" s="1135"/>
      <c r="AM96" s="1137"/>
    </row>
    <row r="97" spans="2:40" ht="13.5" customHeight="1" x14ac:dyDescent="0.4">
      <c r="B97" s="277" t="s">
        <v>589</v>
      </c>
      <c r="C97" s="439" t="s">
        <v>695</v>
      </c>
      <c r="D97" s="440" t="s">
        <v>592</v>
      </c>
      <c r="E97" s="574" t="s">
        <v>593</v>
      </c>
      <c r="F97" s="503" t="s">
        <v>594</v>
      </c>
      <c r="G97" s="617" t="s">
        <v>546</v>
      </c>
      <c r="H97" s="440" t="s">
        <v>545</v>
      </c>
      <c r="I97" s="440" t="s">
        <v>590</v>
      </c>
      <c r="J97" s="440" t="s">
        <v>591</v>
      </c>
      <c r="K97" s="440" t="s">
        <v>592</v>
      </c>
      <c r="L97" s="565" t="s">
        <v>593</v>
      </c>
      <c r="M97" s="503" t="s">
        <v>594</v>
      </c>
      <c r="N97" s="443" t="s">
        <v>546</v>
      </c>
      <c r="O97" s="612" t="s">
        <v>545</v>
      </c>
      <c r="P97" s="440" t="s">
        <v>590</v>
      </c>
      <c r="Q97" s="440" t="s">
        <v>591</v>
      </c>
      <c r="R97" s="440" t="s">
        <v>592</v>
      </c>
      <c r="S97" s="565" t="s">
        <v>593</v>
      </c>
      <c r="T97" s="503" t="s">
        <v>594</v>
      </c>
      <c r="U97" s="617" t="s">
        <v>546</v>
      </c>
      <c r="V97" s="444" t="s">
        <v>545</v>
      </c>
      <c r="W97" s="440" t="s">
        <v>590</v>
      </c>
      <c r="X97" s="440" t="s">
        <v>591</v>
      </c>
      <c r="Y97" s="440" t="s">
        <v>592</v>
      </c>
      <c r="Z97" s="565" t="s">
        <v>593</v>
      </c>
      <c r="AA97" s="503" t="s">
        <v>594</v>
      </c>
      <c r="AB97" s="443" t="s">
        <v>546</v>
      </c>
      <c r="AC97" s="612" t="s">
        <v>545</v>
      </c>
      <c r="AD97" s="440" t="s">
        <v>590</v>
      </c>
      <c r="AE97" s="440" t="s">
        <v>591</v>
      </c>
      <c r="AF97" s="440" t="s">
        <v>592</v>
      </c>
      <c r="AG97" s="574" t="s">
        <v>593</v>
      </c>
      <c r="AH97" s="1122"/>
      <c r="AI97" s="1125"/>
      <c r="AJ97" s="1110" t="s">
        <v>630</v>
      </c>
      <c r="AK97" s="1112" t="s">
        <v>631</v>
      </c>
      <c r="AL97" s="1114" t="s">
        <v>710</v>
      </c>
      <c r="AM97" s="1116" t="s">
        <v>711</v>
      </c>
    </row>
    <row r="98" spans="2:40" s="283" customFormat="1" ht="99.95" customHeight="1" x14ac:dyDescent="0.4">
      <c r="B98" s="280" t="s">
        <v>595</v>
      </c>
      <c r="C98" s="282"/>
      <c r="D98" s="446"/>
      <c r="E98" s="543"/>
      <c r="F98" s="505"/>
      <c r="G98" s="566"/>
      <c r="H98" s="476"/>
      <c r="I98" s="446"/>
      <c r="J98" s="446"/>
      <c r="K98" s="446"/>
      <c r="L98" s="543"/>
      <c r="M98" s="505"/>
      <c r="N98" s="449"/>
      <c r="O98" s="575"/>
      <c r="P98" s="446"/>
      <c r="Q98" s="446"/>
      <c r="R98" s="446"/>
      <c r="S98" s="543"/>
      <c r="T98" s="505"/>
      <c r="U98" s="566"/>
      <c r="V98" s="450" t="s">
        <v>610</v>
      </c>
      <c r="W98" s="446"/>
      <c r="X98" s="476"/>
      <c r="Y98" s="446"/>
      <c r="Z98" s="543"/>
      <c r="AA98" s="505"/>
      <c r="AB98" s="449"/>
      <c r="AC98" s="575"/>
      <c r="AD98" s="446"/>
      <c r="AE98" s="446"/>
      <c r="AF98" s="446"/>
      <c r="AG98" s="447"/>
      <c r="AH98" s="1123"/>
      <c r="AI98" s="1126"/>
      <c r="AJ98" s="1111"/>
      <c r="AK98" s="1113"/>
      <c r="AL98" s="1115"/>
      <c r="AM98" s="1117"/>
    </row>
    <row r="99" spans="2:40" s="284" customFormat="1" x14ac:dyDescent="0.4">
      <c r="B99" s="277" t="s">
        <v>597</v>
      </c>
      <c r="C99" s="287"/>
      <c r="D99" s="433"/>
      <c r="E99" s="563"/>
      <c r="F99" s="501"/>
      <c r="G99" s="562"/>
      <c r="H99" s="433"/>
      <c r="I99" s="433"/>
      <c r="J99" s="433"/>
      <c r="K99" s="433"/>
      <c r="L99" s="563"/>
      <c r="M99" s="501"/>
      <c r="N99" s="436"/>
      <c r="O99" s="520"/>
      <c r="P99" s="433"/>
      <c r="Q99" s="433"/>
      <c r="R99" s="433"/>
      <c r="S99" s="563"/>
      <c r="T99" s="501"/>
      <c r="U99" s="562"/>
      <c r="V99" s="437"/>
      <c r="W99" s="433"/>
      <c r="X99" s="433"/>
      <c r="Y99" s="433"/>
      <c r="Z99" s="563"/>
      <c r="AA99" s="501"/>
      <c r="AB99" s="436"/>
      <c r="AC99" s="520"/>
      <c r="AD99" s="433"/>
      <c r="AE99" s="433"/>
      <c r="AF99" s="433"/>
      <c r="AG99" s="434"/>
      <c r="AH99" s="452">
        <f>COUNTIF(C99:AG99,"●")</f>
        <v>0</v>
      </c>
      <c r="AI99" s="453">
        <v>0</v>
      </c>
      <c r="AJ99" s="454"/>
      <c r="AK99" s="455" t="e">
        <f>ROUNDDOWN(AH99/AI99,3)</f>
        <v>#DIV/0!</v>
      </c>
      <c r="AL99" s="456"/>
      <c r="AM99" s="457"/>
    </row>
    <row r="100" spans="2:40" s="284" customFormat="1" ht="19.5" thickBot="1" x14ac:dyDescent="0.45">
      <c r="B100" s="311" t="s">
        <v>632</v>
      </c>
      <c r="C100" s="288"/>
      <c r="D100" s="462"/>
      <c r="E100" s="579"/>
      <c r="F100" s="507"/>
      <c r="G100" s="570"/>
      <c r="H100" s="462"/>
      <c r="I100" s="462"/>
      <c r="J100" s="462"/>
      <c r="K100" s="462"/>
      <c r="L100" s="579"/>
      <c r="M100" s="507"/>
      <c r="N100" s="461"/>
      <c r="O100" s="578"/>
      <c r="P100" s="462"/>
      <c r="Q100" s="462"/>
      <c r="R100" s="462"/>
      <c r="S100" s="579"/>
      <c r="T100" s="507"/>
      <c r="U100" s="570"/>
      <c r="V100" s="464"/>
      <c r="W100" s="462"/>
      <c r="X100" s="462"/>
      <c r="Y100" s="462"/>
      <c r="Z100" s="579"/>
      <c r="AA100" s="507"/>
      <c r="AB100" s="461"/>
      <c r="AC100" s="578"/>
      <c r="AD100" s="462"/>
      <c r="AE100" s="462"/>
      <c r="AF100" s="462"/>
      <c r="AG100" s="479"/>
      <c r="AH100" s="481">
        <f>COUNTIF(C100:AG100,"●")</f>
        <v>0</v>
      </c>
      <c r="AI100" s="467">
        <v>0</v>
      </c>
      <c r="AJ100" s="468"/>
      <c r="AK100" s="469" t="e">
        <f>ROUNDDOWN(AH100/AI100,3)</f>
        <v>#DIV/0!</v>
      </c>
      <c r="AL100" s="470"/>
      <c r="AM100" s="471"/>
    </row>
    <row r="102" spans="2:40" ht="20.100000000000001" customHeight="1" x14ac:dyDescent="0.4">
      <c r="B102" s="290" t="s">
        <v>611</v>
      </c>
      <c r="AF102" s="1100" t="s">
        <v>612</v>
      </c>
      <c r="AG102" s="1100"/>
      <c r="AH102" s="1100"/>
      <c r="AI102" s="1101">
        <f>AH11+AH19+AH27+AH35+AH43+AH51+AH59+AH67+AH75+AH83+AH91+AH99</f>
        <v>0</v>
      </c>
      <c r="AJ102" s="1101"/>
      <c r="AK102" s="1101"/>
    </row>
    <row r="103" spans="2:40" ht="20.100000000000001" customHeight="1" x14ac:dyDescent="0.4">
      <c r="AF103" s="1092" t="s">
        <v>640</v>
      </c>
      <c r="AG103" s="1093"/>
      <c r="AH103" s="1093"/>
      <c r="AI103" s="1101">
        <f>AH12+AH20+AH28+AH36+AH44+AH52+AH60+AH68+AH76+AH84+AH92+AH100</f>
        <v>0</v>
      </c>
      <c r="AJ103" s="1101"/>
      <c r="AK103" s="1101"/>
    </row>
    <row r="104" spans="2:40" ht="20.100000000000001" customHeight="1" x14ac:dyDescent="0.4">
      <c r="AF104" s="317" t="s">
        <v>641</v>
      </c>
    </row>
    <row r="105" spans="2:40" ht="20.100000000000001" customHeight="1" x14ac:dyDescent="0.4">
      <c r="AF105" s="1102" t="s">
        <v>715</v>
      </c>
      <c r="AG105" s="1103"/>
      <c r="AH105" s="1103"/>
      <c r="AI105" s="1101">
        <f>AI11+AI19+AI27+AI35+AI43+AI51+AI59+AI67+AI75+AI83+AI91+AI99</f>
        <v>0</v>
      </c>
      <c r="AJ105" s="1101"/>
      <c r="AK105" s="1101"/>
    </row>
    <row r="106" spans="2:40" ht="20.100000000000001" customHeight="1" x14ac:dyDescent="0.4">
      <c r="AF106" s="1092" t="s">
        <v>716</v>
      </c>
      <c r="AG106" s="1093"/>
      <c r="AH106" s="1093"/>
      <c r="AI106" s="1094">
        <f>AI12+AI20+AI28+AI36+AI44+AI52+AI60+AI68+AI76+AI84+AI92+AI100</f>
        <v>0</v>
      </c>
      <c r="AJ106" s="1094"/>
      <c r="AK106" s="1094"/>
    </row>
    <row r="107" spans="2:40" ht="20.100000000000001" customHeight="1" x14ac:dyDescent="0.4">
      <c r="AF107" s="317" t="s">
        <v>641</v>
      </c>
    </row>
    <row r="108" spans="2:40" ht="20.100000000000001" customHeight="1" x14ac:dyDescent="0.4">
      <c r="B108" s="291"/>
      <c r="AF108" s="1095" t="s">
        <v>717</v>
      </c>
      <c r="AG108" s="1096"/>
      <c r="AH108" s="1096"/>
      <c r="AI108" s="1097" t="e">
        <f>ROUNDDOWN(AI102/AI105,3)</f>
        <v>#DIV/0!</v>
      </c>
      <c r="AJ108" s="1097"/>
      <c r="AK108" s="1097"/>
    </row>
    <row r="109" spans="2:40" ht="20.100000000000001" customHeight="1" x14ac:dyDescent="0.4">
      <c r="AF109" s="1098" t="s">
        <v>718</v>
      </c>
      <c r="AG109" s="1098"/>
      <c r="AH109" s="1098"/>
      <c r="AI109" s="1099" t="e">
        <f>ROUNDDOWN(AI103/AI106,3)</f>
        <v>#DIV/0!</v>
      </c>
      <c r="AJ109" s="1099"/>
      <c r="AK109" s="1099"/>
    </row>
    <row r="110" spans="2:40" ht="20.100000000000001" customHeight="1" x14ac:dyDescent="0.4">
      <c r="AF110" s="1082"/>
      <c r="AG110" s="1083"/>
      <c r="AH110" s="1083"/>
      <c r="AI110" s="1084"/>
      <c r="AJ110" s="1084"/>
      <c r="AK110" s="1084"/>
    </row>
    <row r="112" spans="2:40" x14ac:dyDescent="0.4">
      <c r="AN112" s="301"/>
    </row>
    <row r="113" spans="3:44" ht="14.25" customHeight="1" x14ac:dyDescent="0.15">
      <c r="C113" s="42"/>
      <c r="D113" s="42"/>
      <c r="E113" s="42"/>
      <c r="F113" s="42"/>
      <c r="G113" s="42"/>
      <c r="H113" s="42"/>
      <c r="I113" s="42"/>
      <c r="R113" s="42"/>
      <c r="AF113" s="1085"/>
      <c r="AG113" s="1086"/>
      <c r="AH113" s="1086"/>
      <c r="AI113" s="1087"/>
      <c r="AJ113" s="1087"/>
      <c r="AK113" s="1087"/>
    </row>
    <row r="114" spans="3:44" ht="14.25" customHeight="1" x14ac:dyDescent="0.15">
      <c r="C114" s="42"/>
      <c r="D114" s="41"/>
      <c r="E114" s="42"/>
      <c r="F114" s="42"/>
      <c r="G114" s="42"/>
      <c r="H114" s="42"/>
      <c r="I114" s="42"/>
      <c r="R114" s="42"/>
      <c r="AF114" s="318"/>
      <c r="AG114" s="318"/>
      <c r="AH114" s="318"/>
      <c r="AI114" s="431"/>
      <c r="AJ114" s="431"/>
      <c r="AK114" s="431"/>
      <c r="AP114" s="1088" t="s">
        <v>613</v>
      </c>
      <c r="AQ114" s="1089"/>
      <c r="AR114" s="1089"/>
    </row>
    <row r="115" spans="3:44" ht="14.25" customHeight="1" x14ac:dyDescent="0.15">
      <c r="C115" s="42"/>
      <c r="D115" s="42"/>
      <c r="E115" s="42"/>
      <c r="F115" s="42"/>
      <c r="G115" s="42"/>
      <c r="H115" s="42"/>
      <c r="I115" s="42"/>
      <c r="R115" s="42"/>
      <c r="AF115" s="1085"/>
      <c r="AG115" s="1086"/>
      <c r="AH115" s="1086"/>
      <c r="AI115" s="1087"/>
      <c r="AJ115" s="1087"/>
      <c r="AK115" s="1087"/>
      <c r="AP115" s="1090" t="s">
        <v>642</v>
      </c>
      <c r="AQ115" s="1091"/>
      <c r="AR115" s="1091"/>
    </row>
    <row r="116" spans="3:44" x14ac:dyDescent="0.15">
      <c r="C116" s="42"/>
      <c r="D116" s="42"/>
      <c r="E116" s="41"/>
      <c r="F116" s="42"/>
      <c r="G116" s="42"/>
      <c r="H116" s="42"/>
      <c r="I116" s="42"/>
      <c r="R116" s="41"/>
      <c r="AN116" s="301"/>
    </row>
    <row r="117" spans="3:44" x14ac:dyDescent="0.15">
      <c r="C117" s="42"/>
      <c r="D117" s="43"/>
      <c r="E117" s="42"/>
      <c r="F117" s="42"/>
      <c r="G117" s="42"/>
      <c r="H117" s="42"/>
      <c r="I117" s="42"/>
      <c r="R117" s="42"/>
    </row>
    <row r="118" spans="3:44" x14ac:dyDescent="0.4">
      <c r="AN118" s="301"/>
    </row>
    <row r="119" spans="3:44" x14ac:dyDescent="0.4">
      <c r="AN119" s="301"/>
    </row>
  </sheetData>
  <mergeCells count="188">
    <mergeCell ref="AM9:AM10"/>
    <mergeCell ref="C14:AG14"/>
    <mergeCell ref="AH14:AH18"/>
    <mergeCell ref="AI14:AI18"/>
    <mergeCell ref="AJ14:AL16"/>
    <mergeCell ref="AM14:AM16"/>
    <mergeCell ref="C15:I15"/>
    <mergeCell ref="C6:AG6"/>
    <mergeCell ref="AH6:AH10"/>
    <mergeCell ref="AI6:AI10"/>
    <mergeCell ref="AJ6:AL8"/>
    <mergeCell ref="AM6:AM8"/>
    <mergeCell ref="C7:D7"/>
    <mergeCell ref="E7:K7"/>
    <mergeCell ref="L7:R7"/>
    <mergeCell ref="S7:Y7"/>
    <mergeCell ref="Z7:AF7"/>
    <mergeCell ref="J15:P15"/>
    <mergeCell ref="Q15:W15"/>
    <mergeCell ref="X15:AD15"/>
    <mergeCell ref="AE15:AG15"/>
    <mergeCell ref="AJ17:AJ18"/>
    <mergeCell ref="AK17:AK18"/>
    <mergeCell ref="AJ9:AJ10"/>
    <mergeCell ref="AK9:AK10"/>
    <mergeCell ref="AL9:AL10"/>
    <mergeCell ref="U23:AA23"/>
    <mergeCell ref="AB23:AF23"/>
    <mergeCell ref="AJ25:AJ26"/>
    <mergeCell ref="AK25:AK26"/>
    <mergeCell ref="AL25:AL26"/>
    <mergeCell ref="AM25:AM26"/>
    <mergeCell ref="AL17:AL18"/>
    <mergeCell ref="AM17:AM18"/>
    <mergeCell ref="C22:AG22"/>
    <mergeCell ref="AH22:AH26"/>
    <mergeCell ref="AI22:AI26"/>
    <mergeCell ref="AJ22:AL24"/>
    <mergeCell ref="AM22:AM24"/>
    <mergeCell ref="C23:F23"/>
    <mergeCell ref="G23:M23"/>
    <mergeCell ref="N23:T23"/>
    <mergeCell ref="AM33:AM34"/>
    <mergeCell ref="C38:AG38"/>
    <mergeCell ref="AH38:AH42"/>
    <mergeCell ref="AI38:AI42"/>
    <mergeCell ref="AJ38:AL40"/>
    <mergeCell ref="AM38:AM40"/>
    <mergeCell ref="C39:H39"/>
    <mergeCell ref="C30:AG30"/>
    <mergeCell ref="AH30:AH34"/>
    <mergeCell ref="AI30:AI34"/>
    <mergeCell ref="AJ30:AL32"/>
    <mergeCell ref="AM30:AM32"/>
    <mergeCell ref="C31:D31"/>
    <mergeCell ref="E31:K31"/>
    <mergeCell ref="L31:R31"/>
    <mergeCell ref="S31:Y31"/>
    <mergeCell ref="Z31:AF31"/>
    <mergeCell ref="I39:O39"/>
    <mergeCell ref="P39:V39"/>
    <mergeCell ref="W39:AC39"/>
    <mergeCell ref="AD39:AG39"/>
    <mergeCell ref="AJ41:AJ42"/>
    <mergeCell ref="AK41:AK42"/>
    <mergeCell ref="AJ33:AJ34"/>
    <mergeCell ref="AK33:AK34"/>
    <mergeCell ref="AL33:AL34"/>
    <mergeCell ref="T47:Z47"/>
    <mergeCell ref="AA47:AF47"/>
    <mergeCell ref="AJ49:AJ50"/>
    <mergeCell ref="AK49:AK50"/>
    <mergeCell ref="AL49:AL50"/>
    <mergeCell ref="AM49:AM50"/>
    <mergeCell ref="AL41:AL42"/>
    <mergeCell ref="AM41:AM42"/>
    <mergeCell ref="C46:AG46"/>
    <mergeCell ref="AH46:AH50"/>
    <mergeCell ref="AI46:AI50"/>
    <mergeCell ref="AJ46:AL48"/>
    <mergeCell ref="AM46:AM48"/>
    <mergeCell ref="C47:E47"/>
    <mergeCell ref="F47:L47"/>
    <mergeCell ref="M47:S47"/>
    <mergeCell ref="AM57:AM58"/>
    <mergeCell ref="C62:AG62"/>
    <mergeCell ref="AH62:AH66"/>
    <mergeCell ref="AI62:AI66"/>
    <mergeCell ref="AJ62:AL64"/>
    <mergeCell ref="AM62:AM64"/>
    <mergeCell ref="C63:G63"/>
    <mergeCell ref="C54:AG54"/>
    <mergeCell ref="AH54:AH58"/>
    <mergeCell ref="AI54:AI58"/>
    <mergeCell ref="AJ54:AL56"/>
    <mergeCell ref="AM54:AM56"/>
    <mergeCell ref="D55:J55"/>
    <mergeCell ref="K55:Q55"/>
    <mergeCell ref="R55:X55"/>
    <mergeCell ref="Y55:AE55"/>
    <mergeCell ref="AF55:AG55"/>
    <mergeCell ref="H63:N63"/>
    <mergeCell ref="O63:U63"/>
    <mergeCell ref="V63:AB63"/>
    <mergeCell ref="AC63:AF63"/>
    <mergeCell ref="AJ65:AJ66"/>
    <mergeCell ref="AK65:AK66"/>
    <mergeCell ref="AJ57:AJ58"/>
    <mergeCell ref="AK57:AK58"/>
    <mergeCell ref="AL57:AL58"/>
    <mergeCell ref="T71:Z71"/>
    <mergeCell ref="AA71:AG71"/>
    <mergeCell ref="AJ73:AJ74"/>
    <mergeCell ref="AK73:AK74"/>
    <mergeCell ref="AL73:AL74"/>
    <mergeCell ref="AM73:AM74"/>
    <mergeCell ref="AL65:AL66"/>
    <mergeCell ref="AM65:AM66"/>
    <mergeCell ref="C70:AG70"/>
    <mergeCell ref="AH70:AH74"/>
    <mergeCell ref="AI70:AI74"/>
    <mergeCell ref="AJ70:AL72"/>
    <mergeCell ref="AM70:AM72"/>
    <mergeCell ref="C71:E71"/>
    <mergeCell ref="F71:L71"/>
    <mergeCell ref="M71:S71"/>
    <mergeCell ref="AM81:AM82"/>
    <mergeCell ref="C86:AG86"/>
    <mergeCell ref="AH86:AH90"/>
    <mergeCell ref="AI86:AI90"/>
    <mergeCell ref="AJ86:AL88"/>
    <mergeCell ref="AM86:AM88"/>
    <mergeCell ref="C87:F87"/>
    <mergeCell ref="C78:AG78"/>
    <mergeCell ref="AH78:AH82"/>
    <mergeCell ref="AI78:AI82"/>
    <mergeCell ref="AJ78:AL80"/>
    <mergeCell ref="AM78:AM80"/>
    <mergeCell ref="C79:I79"/>
    <mergeCell ref="J79:P79"/>
    <mergeCell ref="Q79:W79"/>
    <mergeCell ref="X79:AD79"/>
    <mergeCell ref="AE79:AG79"/>
    <mergeCell ref="G87:M87"/>
    <mergeCell ref="N87:T87"/>
    <mergeCell ref="U87:AA87"/>
    <mergeCell ref="AB87:AE87"/>
    <mergeCell ref="AJ89:AJ90"/>
    <mergeCell ref="AK89:AK90"/>
    <mergeCell ref="AJ81:AJ82"/>
    <mergeCell ref="AK81:AK82"/>
    <mergeCell ref="AL81:AL82"/>
    <mergeCell ref="AL97:AL98"/>
    <mergeCell ref="AM97:AM98"/>
    <mergeCell ref="AL89:AL90"/>
    <mergeCell ref="AM89:AM90"/>
    <mergeCell ref="C94:AG94"/>
    <mergeCell ref="AH94:AH98"/>
    <mergeCell ref="AI94:AI98"/>
    <mergeCell ref="AJ94:AL96"/>
    <mergeCell ref="AM94:AM96"/>
    <mergeCell ref="C95:E95"/>
    <mergeCell ref="F95:L95"/>
    <mergeCell ref="M95:S95"/>
    <mergeCell ref="AF102:AH102"/>
    <mergeCell ref="AI102:AK102"/>
    <mergeCell ref="AF103:AH103"/>
    <mergeCell ref="AI103:AK103"/>
    <mergeCell ref="AF105:AH105"/>
    <mergeCell ref="AI105:AK105"/>
    <mergeCell ref="T95:Z95"/>
    <mergeCell ref="AA95:AG95"/>
    <mergeCell ref="AJ97:AJ98"/>
    <mergeCell ref="AK97:AK98"/>
    <mergeCell ref="AF110:AH110"/>
    <mergeCell ref="AI110:AK110"/>
    <mergeCell ref="AF113:AH113"/>
    <mergeCell ref="AI113:AK113"/>
    <mergeCell ref="AP114:AR114"/>
    <mergeCell ref="AF115:AH115"/>
    <mergeCell ref="AI115:AK115"/>
    <mergeCell ref="AP115:AR115"/>
    <mergeCell ref="AF106:AH106"/>
    <mergeCell ref="AI106:AK106"/>
    <mergeCell ref="AF108:AH108"/>
    <mergeCell ref="AI108:AK108"/>
    <mergeCell ref="AF109:AH109"/>
    <mergeCell ref="AI109:AK109"/>
  </mergeCells>
  <phoneticPr fontId="1"/>
  <dataValidations count="2">
    <dataValidation type="list" allowBlank="1" showInputMessage="1" showErrorMessage="1" sqref="AI115:AK115 AI113:AK113">
      <formula1>$AN$117:$AN$119</formula1>
    </dataValidation>
    <dataValidation type="list" allowBlank="1" showInputMessage="1" showErrorMessage="1" sqref="AL11:AM12 AL99:AM100 AL91:AM92 AL83:AM84 AL75:AM76 AL67:AM68 AL59:AM60 AL51:AM52 AL43:AM44 AL35:AM36 AL27:AM28 AL19:AM20">
      <formula1>$AN$12:$AN$14</formula1>
    </dataValidation>
  </dataValidations>
  <printOptions horizontalCentered="1"/>
  <pageMargins left="0.9055118110236221" right="0.70866141732283472" top="0.9055118110236221" bottom="0.47244094488188981" header="0.31496062992125984" footer="0.31496062992125984"/>
  <pageSetup paperSize="9" scale="54" fitToHeight="0" orientation="portrait" r:id="rId1"/>
  <rowBreaks count="1" manualBreakCount="1">
    <brk id="61" min="1" max="3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31"/>
  <sheetViews>
    <sheetView view="pageBreakPreview" zoomScale="85" zoomScaleNormal="100" zoomScaleSheetLayoutView="85" workbookViewId="0">
      <selection activeCell="J3" sqref="J3:AP4"/>
    </sheetView>
  </sheetViews>
  <sheetFormatPr defaultRowHeight="14.25" x14ac:dyDescent="0.15"/>
  <cols>
    <col min="1" max="1" width="3" style="410" customWidth="1"/>
    <col min="2" max="2" width="10.625" style="410" customWidth="1"/>
    <col min="3" max="3" width="7.75" style="410" customWidth="1"/>
    <col min="4" max="42" width="2.875" style="410" customWidth="1"/>
    <col min="43" max="256" width="9" style="410"/>
    <col min="257" max="257" width="3" style="410" customWidth="1"/>
    <col min="258" max="258" width="10.625" style="410" customWidth="1"/>
    <col min="259" max="259" width="7.75" style="410" customWidth="1"/>
    <col min="260" max="298" width="2.875" style="410" customWidth="1"/>
    <col min="299" max="512" width="9" style="410"/>
    <col min="513" max="513" width="3" style="410" customWidth="1"/>
    <col min="514" max="514" width="10.625" style="410" customWidth="1"/>
    <col min="515" max="515" width="7.75" style="410" customWidth="1"/>
    <col min="516" max="554" width="2.875" style="410" customWidth="1"/>
    <col min="555" max="768" width="9" style="410"/>
    <col min="769" max="769" width="3" style="410" customWidth="1"/>
    <col min="770" max="770" width="10.625" style="410" customWidth="1"/>
    <col min="771" max="771" width="7.75" style="410" customWidth="1"/>
    <col min="772" max="810" width="2.875" style="410" customWidth="1"/>
    <col min="811" max="1024" width="9" style="410"/>
    <col min="1025" max="1025" width="3" style="410" customWidth="1"/>
    <col min="1026" max="1026" width="10.625" style="410" customWidth="1"/>
    <col min="1027" max="1027" width="7.75" style="410" customWidth="1"/>
    <col min="1028" max="1066" width="2.875" style="410" customWidth="1"/>
    <col min="1067" max="1280" width="9" style="410"/>
    <col min="1281" max="1281" width="3" style="410" customWidth="1"/>
    <col min="1282" max="1282" width="10.625" style="410" customWidth="1"/>
    <col min="1283" max="1283" width="7.75" style="410" customWidth="1"/>
    <col min="1284" max="1322" width="2.875" style="410" customWidth="1"/>
    <col min="1323" max="1536" width="9" style="410"/>
    <col min="1537" max="1537" width="3" style="410" customWidth="1"/>
    <col min="1538" max="1538" width="10.625" style="410" customWidth="1"/>
    <col min="1539" max="1539" width="7.75" style="410" customWidth="1"/>
    <col min="1540" max="1578" width="2.875" style="410" customWidth="1"/>
    <col min="1579" max="1792" width="9" style="410"/>
    <col min="1793" max="1793" width="3" style="410" customWidth="1"/>
    <col min="1794" max="1794" width="10.625" style="410" customWidth="1"/>
    <col min="1795" max="1795" width="7.75" style="410" customWidth="1"/>
    <col min="1796" max="1834" width="2.875" style="410" customWidth="1"/>
    <col min="1835" max="2048" width="9" style="410"/>
    <col min="2049" max="2049" width="3" style="410" customWidth="1"/>
    <col min="2050" max="2050" width="10.625" style="410" customWidth="1"/>
    <col min="2051" max="2051" width="7.75" style="410" customWidth="1"/>
    <col min="2052" max="2090" width="2.875" style="410" customWidth="1"/>
    <col min="2091" max="2304" width="9" style="410"/>
    <col min="2305" max="2305" width="3" style="410" customWidth="1"/>
    <col min="2306" max="2306" width="10.625" style="410" customWidth="1"/>
    <col min="2307" max="2307" width="7.75" style="410" customWidth="1"/>
    <col min="2308" max="2346" width="2.875" style="410" customWidth="1"/>
    <col min="2347" max="2560" width="9" style="410"/>
    <col min="2561" max="2561" width="3" style="410" customWidth="1"/>
    <col min="2562" max="2562" width="10.625" style="410" customWidth="1"/>
    <col min="2563" max="2563" width="7.75" style="410" customWidth="1"/>
    <col min="2564" max="2602" width="2.875" style="410" customWidth="1"/>
    <col min="2603" max="2816" width="9" style="410"/>
    <col min="2817" max="2817" width="3" style="410" customWidth="1"/>
    <col min="2818" max="2818" width="10.625" style="410" customWidth="1"/>
    <col min="2819" max="2819" width="7.75" style="410" customWidth="1"/>
    <col min="2820" max="2858" width="2.875" style="410" customWidth="1"/>
    <col min="2859" max="3072" width="9" style="410"/>
    <col min="3073" max="3073" width="3" style="410" customWidth="1"/>
    <col min="3074" max="3074" width="10.625" style="410" customWidth="1"/>
    <col min="3075" max="3075" width="7.75" style="410" customWidth="1"/>
    <col min="3076" max="3114" width="2.875" style="410" customWidth="1"/>
    <col min="3115" max="3328" width="9" style="410"/>
    <col min="3329" max="3329" width="3" style="410" customWidth="1"/>
    <col min="3330" max="3330" width="10.625" style="410" customWidth="1"/>
    <col min="3331" max="3331" width="7.75" style="410" customWidth="1"/>
    <col min="3332" max="3370" width="2.875" style="410" customWidth="1"/>
    <col min="3371" max="3584" width="9" style="410"/>
    <col min="3585" max="3585" width="3" style="410" customWidth="1"/>
    <col min="3586" max="3586" width="10.625" style="410" customWidth="1"/>
    <col min="3587" max="3587" width="7.75" style="410" customWidth="1"/>
    <col min="3588" max="3626" width="2.875" style="410" customWidth="1"/>
    <col min="3627" max="3840" width="9" style="410"/>
    <col min="3841" max="3841" width="3" style="410" customWidth="1"/>
    <col min="3842" max="3842" width="10.625" style="410" customWidth="1"/>
    <col min="3843" max="3843" width="7.75" style="410" customWidth="1"/>
    <col min="3844" max="3882" width="2.875" style="410" customWidth="1"/>
    <col min="3883" max="4096" width="9" style="410"/>
    <col min="4097" max="4097" width="3" style="410" customWidth="1"/>
    <col min="4098" max="4098" width="10.625" style="410" customWidth="1"/>
    <col min="4099" max="4099" width="7.75" style="410" customWidth="1"/>
    <col min="4100" max="4138" width="2.875" style="410" customWidth="1"/>
    <col min="4139" max="4352" width="9" style="410"/>
    <col min="4353" max="4353" width="3" style="410" customWidth="1"/>
    <col min="4354" max="4354" width="10.625" style="410" customWidth="1"/>
    <col min="4355" max="4355" width="7.75" style="410" customWidth="1"/>
    <col min="4356" max="4394" width="2.875" style="410" customWidth="1"/>
    <col min="4395" max="4608" width="9" style="410"/>
    <col min="4609" max="4609" width="3" style="410" customWidth="1"/>
    <col min="4610" max="4610" width="10.625" style="410" customWidth="1"/>
    <col min="4611" max="4611" width="7.75" style="410" customWidth="1"/>
    <col min="4612" max="4650" width="2.875" style="410" customWidth="1"/>
    <col min="4651" max="4864" width="9" style="410"/>
    <col min="4865" max="4865" width="3" style="410" customWidth="1"/>
    <col min="4866" max="4866" width="10.625" style="410" customWidth="1"/>
    <col min="4867" max="4867" width="7.75" style="410" customWidth="1"/>
    <col min="4868" max="4906" width="2.875" style="410" customWidth="1"/>
    <col min="4907" max="5120" width="9" style="410"/>
    <col min="5121" max="5121" width="3" style="410" customWidth="1"/>
    <col min="5122" max="5122" width="10.625" style="410" customWidth="1"/>
    <col min="5123" max="5123" width="7.75" style="410" customWidth="1"/>
    <col min="5124" max="5162" width="2.875" style="410" customWidth="1"/>
    <col min="5163" max="5376" width="9" style="410"/>
    <col min="5377" max="5377" width="3" style="410" customWidth="1"/>
    <col min="5378" max="5378" width="10.625" style="410" customWidth="1"/>
    <col min="5379" max="5379" width="7.75" style="410" customWidth="1"/>
    <col min="5380" max="5418" width="2.875" style="410" customWidth="1"/>
    <col min="5419" max="5632" width="9" style="410"/>
    <col min="5633" max="5633" width="3" style="410" customWidth="1"/>
    <col min="5634" max="5634" width="10.625" style="410" customWidth="1"/>
    <col min="5635" max="5635" width="7.75" style="410" customWidth="1"/>
    <col min="5636" max="5674" width="2.875" style="410" customWidth="1"/>
    <col min="5675" max="5888" width="9" style="410"/>
    <col min="5889" max="5889" width="3" style="410" customWidth="1"/>
    <col min="5890" max="5890" width="10.625" style="410" customWidth="1"/>
    <col min="5891" max="5891" width="7.75" style="410" customWidth="1"/>
    <col min="5892" max="5930" width="2.875" style="410" customWidth="1"/>
    <col min="5931" max="6144" width="9" style="410"/>
    <col min="6145" max="6145" width="3" style="410" customWidth="1"/>
    <col min="6146" max="6146" width="10.625" style="410" customWidth="1"/>
    <col min="6147" max="6147" width="7.75" style="410" customWidth="1"/>
    <col min="6148" max="6186" width="2.875" style="410" customWidth="1"/>
    <col min="6187" max="6400" width="9" style="410"/>
    <col min="6401" max="6401" width="3" style="410" customWidth="1"/>
    <col min="6402" max="6402" width="10.625" style="410" customWidth="1"/>
    <col min="6403" max="6403" width="7.75" style="410" customWidth="1"/>
    <col min="6404" max="6442" width="2.875" style="410" customWidth="1"/>
    <col min="6443" max="6656" width="9" style="410"/>
    <col min="6657" max="6657" width="3" style="410" customWidth="1"/>
    <col min="6658" max="6658" width="10.625" style="410" customWidth="1"/>
    <col min="6659" max="6659" width="7.75" style="410" customWidth="1"/>
    <col min="6660" max="6698" width="2.875" style="410" customWidth="1"/>
    <col min="6699" max="6912" width="9" style="410"/>
    <col min="6913" max="6913" width="3" style="410" customWidth="1"/>
    <col min="6914" max="6914" width="10.625" style="410" customWidth="1"/>
    <col min="6915" max="6915" width="7.75" style="410" customWidth="1"/>
    <col min="6916" max="6954" width="2.875" style="410" customWidth="1"/>
    <col min="6955" max="7168" width="9" style="410"/>
    <col min="7169" max="7169" width="3" style="410" customWidth="1"/>
    <col min="7170" max="7170" width="10.625" style="410" customWidth="1"/>
    <col min="7171" max="7171" width="7.75" style="410" customWidth="1"/>
    <col min="7172" max="7210" width="2.875" style="410" customWidth="1"/>
    <col min="7211" max="7424" width="9" style="410"/>
    <col min="7425" max="7425" width="3" style="410" customWidth="1"/>
    <col min="7426" max="7426" width="10.625" style="410" customWidth="1"/>
    <col min="7427" max="7427" width="7.75" style="410" customWidth="1"/>
    <col min="7428" max="7466" width="2.875" style="410" customWidth="1"/>
    <col min="7467" max="7680" width="9" style="410"/>
    <col min="7681" max="7681" width="3" style="410" customWidth="1"/>
    <col min="7682" max="7682" width="10.625" style="410" customWidth="1"/>
    <col min="7683" max="7683" width="7.75" style="410" customWidth="1"/>
    <col min="7684" max="7722" width="2.875" style="410" customWidth="1"/>
    <col min="7723" max="7936" width="9" style="410"/>
    <col min="7937" max="7937" width="3" style="410" customWidth="1"/>
    <col min="7938" max="7938" width="10.625" style="410" customWidth="1"/>
    <col min="7939" max="7939" width="7.75" style="410" customWidth="1"/>
    <col min="7940" max="7978" width="2.875" style="410" customWidth="1"/>
    <col min="7979" max="8192" width="9" style="410"/>
    <col min="8193" max="8193" width="3" style="410" customWidth="1"/>
    <col min="8194" max="8194" width="10.625" style="410" customWidth="1"/>
    <col min="8195" max="8195" width="7.75" style="410" customWidth="1"/>
    <col min="8196" max="8234" width="2.875" style="410" customWidth="1"/>
    <col min="8235" max="8448" width="9" style="410"/>
    <col min="8449" max="8449" width="3" style="410" customWidth="1"/>
    <col min="8450" max="8450" width="10.625" style="410" customWidth="1"/>
    <col min="8451" max="8451" width="7.75" style="410" customWidth="1"/>
    <col min="8452" max="8490" width="2.875" style="410" customWidth="1"/>
    <col min="8491" max="8704" width="9" style="410"/>
    <col min="8705" max="8705" width="3" style="410" customWidth="1"/>
    <col min="8706" max="8706" width="10.625" style="410" customWidth="1"/>
    <col min="8707" max="8707" width="7.75" style="410" customWidth="1"/>
    <col min="8708" max="8746" width="2.875" style="410" customWidth="1"/>
    <col min="8747" max="8960" width="9" style="410"/>
    <col min="8961" max="8961" width="3" style="410" customWidth="1"/>
    <col min="8962" max="8962" width="10.625" style="410" customWidth="1"/>
    <col min="8963" max="8963" width="7.75" style="410" customWidth="1"/>
    <col min="8964" max="9002" width="2.875" style="410" customWidth="1"/>
    <col min="9003" max="9216" width="9" style="410"/>
    <col min="9217" max="9217" width="3" style="410" customWidth="1"/>
    <col min="9218" max="9218" width="10.625" style="410" customWidth="1"/>
    <col min="9219" max="9219" width="7.75" style="410" customWidth="1"/>
    <col min="9220" max="9258" width="2.875" style="410" customWidth="1"/>
    <col min="9259" max="9472" width="9" style="410"/>
    <col min="9473" max="9473" width="3" style="410" customWidth="1"/>
    <col min="9474" max="9474" width="10.625" style="410" customWidth="1"/>
    <col min="9475" max="9475" width="7.75" style="410" customWidth="1"/>
    <col min="9476" max="9514" width="2.875" style="410" customWidth="1"/>
    <col min="9515" max="9728" width="9" style="410"/>
    <col min="9729" max="9729" width="3" style="410" customWidth="1"/>
    <col min="9730" max="9730" width="10.625" style="410" customWidth="1"/>
    <col min="9731" max="9731" width="7.75" style="410" customWidth="1"/>
    <col min="9732" max="9770" width="2.875" style="410" customWidth="1"/>
    <col min="9771" max="9984" width="9" style="410"/>
    <col min="9985" max="9985" width="3" style="410" customWidth="1"/>
    <col min="9986" max="9986" width="10.625" style="410" customWidth="1"/>
    <col min="9987" max="9987" width="7.75" style="410" customWidth="1"/>
    <col min="9988" max="10026" width="2.875" style="410" customWidth="1"/>
    <col min="10027" max="10240" width="9" style="410"/>
    <col min="10241" max="10241" width="3" style="410" customWidth="1"/>
    <col min="10242" max="10242" width="10.625" style="410" customWidth="1"/>
    <col min="10243" max="10243" width="7.75" style="410" customWidth="1"/>
    <col min="10244" max="10282" width="2.875" style="410" customWidth="1"/>
    <col min="10283" max="10496" width="9" style="410"/>
    <col min="10497" max="10497" width="3" style="410" customWidth="1"/>
    <col min="10498" max="10498" width="10.625" style="410" customWidth="1"/>
    <col min="10499" max="10499" width="7.75" style="410" customWidth="1"/>
    <col min="10500" max="10538" width="2.875" style="410" customWidth="1"/>
    <col min="10539" max="10752" width="9" style="410"/>
    <col min="10753" max="10753" width="3" style="410" customWidth="1"/>
    <col min="10754" max="10754" width="10.625" style="410" customWidth="1"/>
    <col min="10755" max="10755" width="7.75" style="410" customWidth="1"/>
    <col min="10756" max="10794" width="2.875" style="410" customWidth="1"/>
    <col min="10795" max="11008" width="9" style="410"/>
    <col min="11009" max="11009" width="3" style="410" customWidth="1"/>
    <col min="11010" max="11010" width="10.625" style="410" customWidth="1"/>
    <col min="11011" max="11011" width="7.75" style="410" customWidth="1"/>
    <col min="11012" max="11050" width="2.875" style="410" customWidth="1"/>
    <col min="11051" max="11264" width="9" style="410"/>
    <col min="11265" max="11265" width="3" style="410" customWidth="1"/>
    <col min="11266" max="11266" width="10.625" style="410" customWidth="1"/>
    <col min="11267" max="11267" width="7.75" style="410" customWidth="1"/>
    <col min="11268" max="11306" width="2.875" style="410" customWidth="1"/>
    <col min="11307" max="11520" width="9" style="410"/>
    <col min="11521" max="11521" width="3" style="410" customWidth="1"/>
    <col min="11522" max="11522" width="10.625" style="410" customWidth="1"/>
    <col min="11523" max="11523" width="7.75" style="410" customWidth="1"/>
    <col min="11524" max="11562" width="2.875" style="410" customWidth="1"/>
    <col min="11563" max="11776" width="9" style="410"/>
    <col min="11777" max="11777" width="3" style="410" customWidth="1"/>
    <col min="11778" max="11778" width="10.625" style="410" customWidth="1"/>
    <col min="11779" max="11779" width="7.75" style="410" customWidth="1"/>
    <col min="11780" max="11818" width="2.875" style="410" customWidth="1"/>
    <col min="11819" max="12032" width="9" style="410"/>
    <col min="12033" max="12033" width="3" style="410" customWidth="1"/>
    <col min="12034" max="12034" width="10.625" style="410" customWidth="1"/>
    <col min="12035" max="12035" width="7.75" style="410" customWidth="1"/>
    <col min="12036" max="12074" width="2.875" style="410" customWidth="1"/>
    <col min="12075" max="12288" width="9" style="410"/>
    <col min="12289" max="12289" width="3" style="410" customWidth="1"/>
    <col min="12290" max="12290" width="10.625" style="410" customWidth="1"/>
    <col min="12291" max="12291" width="7.75" style="410" customWidth="1"/>
    <col min="12292" max="12330" width="2.875" style="410" customWidth="1"/>
    <col min="12331" max="12544" width="9" style="410"/>
    <col min="12545" max="12545" width="3" style="410" customWidth="1"/>
    <col min="12546" max="12546" width="10.625" style="410" customWidth="1"/>
    <col min="12547" max="12547" width="7.75" style="410" customWidth="1"/>
    <col min="12548" max="12586" width="2.875" style="410" customWidth="1"/>
    <col min="12587" max="12800" width="9" style="410"/>
    <col min="12801" max="12801" width="3" style="410" customWidth="1"/>
    <col min="12802" max="12802" width="10.625" style="410" customWidth="1"/>
    <col min="12803" max="12803" width="7.75" style="410" customWidth="1"/>
    <col min="12804" max="12842" width="2.875" style="410" customWidth="1"/>
    <col min="12843" max="13056" width="9" style="410"/>
    <col min="13057" max="13057" width="3" style="410" customWidth="1"/>
    <col min="13058" max="13058" width="10.625" style="410" customWidth="1"/>
    <col min="13059" max="13059" width="7.75" style="410" customWidth="1"/>
    <col min="13060" max="13098" width="2.875" style="410" customWidth="1"/>
    <col min="13099" max="13312" width="9" style="410"/>
    <col min="13313" max="13313" width="3" style="410" customWidth="1"/>
    <col min="13314" max="13314" width="10.625" style="410" customWidth="1"/>
    <col min="13315" max="13315" width="7.75" style="410" customWidth="1"/>
    <col min="13316" max="13354" width="2.875" style="410" customWidth="1"/>
    <col min="13355" max="13568" width="9" style="410"/>
    <col min="13569" max="13569" width="3" style="410" customWidth="1"/>
    <col min="13570" max="13570" width="10.625" style="410" customWidth="1"/>
    <col min="13571" max="13571" width="7.75" style="410" customWidth="1"/>
    <col min="13572" max="13610" width="2.875" style="410" customWidth="1"/>
    <col min="13611" max="13824" width="9" style="410"/>
    <col min="13825" max="13825" width="3" style="410" customWidth="1"/>
    <col min="13826" max="13826" width="10.625" style="410" customWidth="1"/>
    <col min="13827" max="13827" width="7.75" style="410" customWidth="1"/>
    <col min="13828" max="13866" width="2.875" style="410" customWidth="1"/>
    <col min="13867" max="14080" width="9" style="410"/>
    <col min="14081" max="14081" width="3" style="410" customWidth="1"/>
    <col min="14082" max="14082" width="10.625" style="410" customWidth="1"/>
    <col min="14083" max="14083" width="7.75" style="410" customWidth="1"/>
    <col min="14084" max="14122" width="2.875" style="410" customWidth="1"/>
    <col min="14123" max="14336" width="9" style="410"/>
    <col min="14337" max="14337" width="3" style="410" customWidth="1"/>
    <col min="14338" max="14338" width="10.625" style="410" customWidth="1"/>
    <col min="14339" max="14339" width="7.75" style="410" customWidth="1"/>
    <col min="14340" max="14378" width="2.875" style="410" customWidth="1"/>
    <col min="14379" max="14592" width="9" style="410"/>
    <col min="14593" max="14593" width="3" style="410" customWidth="1"/>
    <col min="14594" max="14594" width="10.625" style="410" customWidth="1"/>
    <col min="14595" max="14595" width="7.75" style="410" customWidth="1"/>
    <col min="14596" max="14634" width="2.875" style="410" customWidth="1"/>
    <col min="14635" max="14848" width="9" style="410"/>
    <col min="14849" max="14849" width="3" style="410" customWidth="1"/>
    <col min="14850" max="14850" width="10.625" style="410" customWidth="1"/>
    <col min="14851" max="14851" width="7.75" style="410" customWidth="1"/>
    <col min="14852" max="14890" width="2.875" style="410" customWidth="1"/>
    <col min="14891" max="15104" width="9" style="410"/>
    <col min="15105" max="15105" width="3" style="410" customWidth="1"/>
    <col min="15106" max="15106" width="10.625" style="410" customWidth="1"/>
    <col min="15107" max="15107" width="7.75" style="410" customWidth="1"/>
    <col min="15108" max="15146" width="2.875" style="410" customWidth="1"/>
    <col min="15147" max="15360" width="9" style="410"/>
    <col min="15361" max="15361" width="3" style="410" customWidth="1"/>
    <col min="15362" max="15362" width="10.625" style="410" customWidth="1"/>
    <col min="15363" max="15363" width="7.75" style="410" customWidth="1"/>
    <col min="15364" max="15402" width="2.875" style="410" customWidth="1"/>
    <col min="15403" max="15616" width="9" style="410"/>
    <col min="15617" max="15617" width="3" style="410" customWidth="1"/>
    <col min="15618" max="15618" width="10.625" style="410" customWidth="1"/>
    <col min="15619" max="15619" width="7.75" style="410" customWidth="1"/>
    <col min="15620" max="15658" width="2.875" style="410" customWidth="1"/>
    <col min="15659" max="15872" width="9" style="410"/>
    <col min="15873" max="15873" width="3" style="410" customWidth="1"/>
    <col min="15874" max="15874" width="10.625" style="410" customWidth="1"/>
    <col min="15875" max="15875" width="7.75" style="410" customWidth="1"/>
    <col min="15876" max="15914" width="2.875" style="410" customWidth="1"/>
    <col min="15915" max="16128" width="9" style="410"/>
    <col min="16129" max="16129" width="3" style="410" customWidth="1"/>
    <col min="16130" max="16130" width="10.625" style="410" customWidth="1"/>
    <col min="16131" max="16131" width="7.75" style="410" customWidth="1"/>
    <col min="16132" max="16170" width="2.875" style="410" customWidth="1"/>
    <col min="16171" max="16384" width="9" style="410"/>
  </cols>
  <sheetData>
    <row r="1" spans="1:42" ht="16.5" customHeight="1" x14ac:dyDescent="0.15">
      <c r="A1" s="627" t="s">
        <v>88</v>
      </c>
      <c r="B1" s="628"/>
      <c r="C1" s="631"/>
      <c r="D1" s="631"/>
      <c r="E1" s="631"/>
      <c r="F1" s="631"/>
      <c r="G1" s="631"/>
      <c r="H1" s="631"/>
      <c r="I1" s="631"/>
      <c r="J1" s="631"/>
      <c r="K1" s="631"/>
      <c r="L1" s="631"/>
      <c r="M1" s="631"/>
      <c r="N1" s="631"/>
      <c r="O1" s="631"/>
      <c r="P1" s="631"/>
      <c r="Q1" s="631"/>
      <c r="R1" s="407" t="s">
        <v>89</v>
      </c>
      <c r="S1" s="407" t="s">
        <v>90</v>
      </c>
      <c r="T1" s="407"/>
      <c r="U1" s="408"/>
      <c r="V1" s="633" t="s">
        <v>91</v>
      </c>
      <c r="W1" s="633"/>
      <c r="X1" s="633"/>
      <c r="Y1" s="633"/>
      <c r="Z1" s="633"/>
      <c r="AA1" s="407" t="s">
        <v>89</v>
      </c>
      <c r="AB1" s="407" t="s">
        <v>92</v>
      </c>
      <c r="AC1" s="407"/>
      <c r="AD1" s="407"/>
      <c r="AE1" s="407" t="s">
        <v>89</v>
      </c>
      <c r="AF1" s="407" t="s">
        <v>93</v>
      </c>
      <c r="AG1" s="407"/>
      <c r="AH1" s="408"/>
      <c r="AI1" s="407" t="s">
        <v>94</v>
      </c>
      <c r="AJ1" s="408"/>
      <c r="AK1" s="408"/>
      <c r="AL1" s="408"/>
      <c r="AM1" s="408"/>
      <c r="AN1" s="408"/>
      <c r="AO1" s="408"/>
      <c r="AP1" s="409"/>
    </row>
    <row r="2" spans="1:42" ht="16.5" customHeight="1" x14ac:dyDescent="0.15">
      <c r="A2" s="629"/>
      <c r="B2" s="630"/>
      <c r="C2" s="632"/>
      <c r="D2" s="632"/>
      <c r="E2" s="632"/>
      <c r="F2" s="632"/>
      <c r="G2" s="632"/>
      <c r="H2" s="632"/>
      <c r="I2" s="632"/>
      <c r="J2" s="632"/>
      <c r="K2" s="632"/>
      <c r="L2" s="632"/>
      <c r="M2" s="632"/>
      <c r="N2" s="632"/>
      <c r="O2" s="632"/>
      <c r="P2" s="632"/>
      <c r="Q2" s="632"/>
      <c r="R2" s="411" t="s">
        <v>89</v>
      </c>
      <c r="S2" s="411" t="s">
        <v>95</v>
      </c>
      <c r="T2" s="411"/>
      <c r="U2" s="412"/>
      <c r="V2" s="634"/>
      <c r="W2" s="634"/>
      <c r="X2" s="634"/>
      <c r="Y2" s="634"/>
      <c r="Z2" s="634"/>
      <c r="AA2" s="411" t="s">
        <v>89</v>
      </c>
      <c r="AB2" s="411" t="s">
        <v>96</v>
      </c>
      <c r="AC2" s="411"/>
      <c r="AD2" s="411"/>
      <c r="AE2" s="411" t="s">
        <v>89</v>
      </c>
      <c r="AF2" s="411" t="s">
        <v>97</v>
      </c>
      <c r="AG2" s="411"/>
      <c r="AH2" s="413"/>
      <c r="AI2" s="411" t="s">
        <v>94</v>
      </c>
      <c r="AJ2" s="413"/>
      <c r="AK2" s="413"/>
      <c r="AL2" s="413"/>
      <c r="AM2" s="413"/>
      <c r="AN2" s="413"/>
      <c r="AO2" s="413"/>
      <c r="AP2" s="414"/>
    </row>
    <row r="3" spans="1:42" ht="16.5" customHeight="1" x14ac:dyDescent="0.15">
      <c r="A3" s="415" t="s">
        <v>89</v>
      </c>
      <c r="B3" s="635" t="s">
        <v>98</v>
      </c>
      <c r="C3" s="635"/>
      <c r="D3" s="416"/>
      <c r="E3" s="416"/>
      <c r="F3" s="636" t="s">
        <v>689</v>
      </c>
      <c r="G3" s="636"/>
      <c r="H3" s="636"/>
      <c r="I3" s="636"/>
      <c r="J3" s="638"/>
      <c r="K3" s="638"/>
      <c r="L3" s="638"/>
      <c r="M3" s="638"/>
      <c r="N3" s="638"/>
      <c r="O3" s="638"/>
      <c r="P3" s="638"/>
      <c r="Q3" s="638"/>
      <c r="R3" s="638"/>
      <c r="S3" s="638"/>
      <c r="T3" s="638"/>
      <c r="U3" s="638"/>
      <c r="V3" s="638"/>
      <c r="W3" s="638"/>
      <c r="X3" s="638"/>
      <c r="Y3" s="638"/>
      <c r="Z3" s="638"/>
      <c r="AA3" s="638"/>
      <c r="AB3" s="638"/>
      <c r="AC3" s="638"/>
      <c r="AD3" s="638"/>
      <c r="AE3" s="638"/>
      <c r="AF3" s="638"/>
      <c r="AG3" s="638"/>
      <c r="AH3" s="638"/>
      <c r="AI3" s="638"/>
      <c r="AJ3" s="638"/>
      <c r="AK3" s="638"/>
      <c r="AL3" s="638"/>
      <c r="AM3" s="638"/>
      <c r="AN3" s="638"/>
      <c r="AO3" s="638"/>
      <c r="AP3" s="639"/>
    </row>
    <row r="4" spans="1:42" ht="16.5" customHeight="1" x14ac:dyDescent="0.15">
      <c r="A4" s="417" t="s">
        <v>89</v>
      </c>
      <c r="B4" s="642" t="s">
        <v>99</v>
      </c>
      <c r="C4" s="642"/>
      <c r="D4" s="411"/>
      <c r="E4" s="411"/>
      <c r="F4" s="637"/>
      <c r="G4" s="637"/>
      <c r="H4" s="637"/>
      <c r="I4" s="637"/>
      <c r="J4" s="640"/>
      <c r="K4" s="640"/>
      <c r="L4" s="640"/>
      <c r="M4" s="640"/>
      <c r="N4" s="640"/>
      <c r="O4" s="640"/>
      <c r="P4" s="640"/>
      <c r="Q4" s="640"/>
      <c r="R4" s="640"/>
      <c r="S4" s="640"/>
      <c r="T4" s="640"/>
      <c r="U4" s="640"/>
      <c r="V4" s="640"/>
      <c r="W4" s="640"/>
      <c r="X4" s="640"/>
      <c r="Y4" s="640"/>
      <c r="Z4" s="640"/>
      <c r="AA4" s="640"/>
      <c r="AB4" s="640"/>
      <c r="AC4" s="640"/>
      <c r="AD4" s="640"/>
      <c r="AE4" s="640"/>
      <c r="AF4" s="640"/>
      <c r="AG4" s="640"/>
      <c r="AH4" s="640"/>
      <c r="AI4" s="640"/>
      <c r="AJ4" s="640"/>
      <c r="AK4" s="640"/>
      <c r="AL4" s="640"/>
      <c r="AM4" s="640"/>
      <c r="AN4" s="640"/>
      <c r="AO4" s="640"/>
      <c r="AP4" s="641"/>
    </row>
    <row r="5" spans="1:42" x14ac:dyDescent="0.15">
      <c r="A5" s="415"/>
      <c r="B5" s="418"/>
      <c r="C5" s="416"/>
      <c r="D5" s="419" t="s">
        <v>100</v>
      </c>
      <c r="E5" s="416"/>
      <c r="F5" s="416"/>
      <c r="G5" s="416"/>
      <c r="H5" s="416"/>
      <c r="I5" s="416"/>
      <c r="J5" s="420"/>
      <c r="K5" s="420"/>
      <c r="L5" s="420"/>
      <c r="M5" s="420"/>
      <c r="N5" s="420"/>
      <c r="O5" s="420"/>
      <c r="P5" s="420"/>
      <c r="Q5" s="420"/>
      <c r="R5" s="420"/>
      <c r="S5" s="420"/>
      <c r="T5" s="420"/>
      <c r="U5" s="420"/>
      <c r="V5" s="420"/>
      <c r="W5" s="420"/>
      <c r="X5" s="420"/>
      <c r="Y5" s="420"/>
      <c r="Z5" s="420"/>
      <c r="AA5" s="420"/>
      <c r="AB5" s="420"/>
      <c r="AC5" s="420"/>
      <c r="AD5" s="420"/>
      <c r="AE5" s="420"/>
      <c r="AF5" s="420"/>
      <c r="AG5" s="420"/>
      <c r="AH5" s="420"/>
      <c r="AI5" s="420"/>
      <c r="AJ5" s="420"/>
      <c r="AK5" s="420"/>
      <c r="AL5" s="420"/>
      <c r="AM5" s="420"/>
      <c r="AN5" s="420"/>
      <c r="AO5" s="420"/>
      <c r="AP5" s="421"/>
    </row>
    <row r="6" spans="1:42" x14ac:dyDescent="0.15">
      <c r="A6" s="625" t="s">
        <v>101</v>
      </c>
      <c r="B6" s="626"/>
      <c r="C6" s="422" t="s">
        <v>102</v>
      </c>
      <c r="D6" s="415"/>
      <c r="E6" s="416"/>
      <c r="F6" s="416"/>
      <c r="G6" s="416"/>
      <c r="H6" s="416"/>
      <c r="I6" s="416"/>
      <c r="J6" s="420"/>
      <c r="K6" s="420"/>
      <c r="L6" s="420"/>
      <c r="M6" s="420"/>
      <c r="N6" s="420"/>
      <c r="O6" s="420"/>
      <c r="P6" s="420"/>
      <c r="Q6" s="420"/>
      <c r="R6" s="420"/>
      <c r="S6" s="420"/>
      <c r="T6" s="420"/>
      <c r="U6" s="420"/>
      <c r="V6" s="420"/>
      <c r="W6" s="420"/>
      <c r="X6" s="420"/>
      <c r="Y6" s="420"/>
      <c r="Z6" s="420"/>
      <c r="AA6" s="420"/>
      <c r="AB6" s="420"/>
      <c r="AC6" s="420"/>
      <c r="AD6" s="420"/>
      <c r="AE6" s="420"/>
      <c r="AF6" s="420"/>
      <c r="AG6" s="420"/>
      <c r="AH6" s="420"/>
      <c r="AI6" s="420"/>
      <c r="AJ6" s="420"/>
      <c r="AK6" s="420"/>
      <c r="AL6" s="420"/>
      <c r="AM6" s="420"/>
      <c r="AN6" s="420"/>
      <c r="AO6" s="420"/>
      <c r="AP6" s="421"/>
    </row>
    <row r="7" spans="1:42" x14ac:dyDescent="0.15">
      <c r="A7" s="423"/>
      <c r="B7" s="414"/>
      <c r="C7" s="420"/>
      <c r="D7" s="424"/>
      <c r="E7" s="420"/>
      <c r="F7" s="420"/>
      <c r="G7" s="420"/>
      <c r="H7" s="420"/>
      <c r="I7" s="420"/>
      <c r="J7" s="420"/>
      <c r="K7" s="420"/>
      <c r="L7" s="420"/>
      <c r="M7" s="420"/>
      <c r="N7" s="420"/>
      <c r="O7" s="420"/>
      <c r="P7" s="420"/>
      <c r="Q7" s="420"/>
      <c r="R7" s="420"/>
      <c r="S7" s="420"/>
      <c r="T7" s="420"/>
      <c r="U7" s="420"/>
      <c r="V7" s="420"/>
      <c r="W7" s="420"/>
      <c r="X7" s="420"/>
      <c r="Y7" s="420"/>
      <c r="Z7" s="420"/>
      <c r="AA7" s="420"/>
      <c r="AB7" s="420"/>
      <c r="AC7" s="420"/>
      <c r="AD7" s="420"/>
      <c r="AE7" s="420"/>
      <c r="AF7" s="420"/>
      <c r="AG7" s="420"/>
      <c r="AH7" s="420"/>
      <c r="AI7" s="420"/>
      <c r="AJ7" s="420"/>
      <c r="AK7" s="420"/>
      <c r="AL7" s="420"/>
      <c r="AM7" s="420"/>
      <c r="AN7" s="420"/>
      <c r="AO7" s="420"/>
      <c r="AP7" s="421"/>
    </row>
    <row r="8" spans="1:42" ht="23.25" customHeight="1" x14ac:dyDescent="0.15">
      <c r="A8" s="425"/>
      <c r="B8" s="426"/>
      <c r="C8" s="427"/>
      <c r="D8" s="426"/>
      <c r="E8" s="427"/>
      <c r="F8" s="426"/>
      <c r="G8" s="427"/>
      <c r="H8" s="426"/>
      <c r="I8" s="427"/>
      <c r="J8" s="426"/>
      <c r="K8" s="427"/>
      <c r="L8" s="426"/>
      <c r="M8" s="427"/>
      <c r="N8" s="426"/>
      <c r="O8" s="427"/>
      <c r="P8" s="426"/>
      <c r="Q8" s="427"/>
      <c r="R8" s="426"/>
      <c r="S8" s="427"/>
      <c r="T8" s="426"/>
      <c r="U8" s="427"/>
      <c r="V8" s="426"/>
      <c r="W8" s="427"/>
      <c r="X8" s="426"/>
      <c r="Y8" s="427"/>
      <c r="Z8" s="426"/>
      <c r="AA8" s="427"/>
      <c r="AB8" s="426"/>
      <c r="AC8" s="427"/>
      <c r="AD8" s="426"/>
      <c r="AE8" s="427"/>
      <c r="AF8" s="426"/>
      <c r="AG8" s="427"/>
      <c r="AH8" s="427"/>
      <c r="AI8" s="426"/>
      <c r="AJ8" s="427"/>
      <c r="AK8" s="426"/>
      <c r="AL8" s="427"/>
      <c r="AM8" s="426"/>
      <c r="AN8" s="427"/>
      <c r="AO8" s="426"/>
      <c r="AP8" s="427"/>
    </row>
    <row r="9" spans="1:42" ht="23.25" customHeight="1" x14ac:dyDescent="0.15">
      <c r="A9" s="423"/>
      <c r="B9" s="420"/>
      <c r="C9" s="428"/>
      <c r="D9" s="420"/>
      <c r="E9" s="428"/>
      <c r="F9" s="420"/>
      <c r="G9" s="428"/>
      <c r="H9" s="420"/>
      <c r="I9" s="428"/>
      <c r="J9" s="420"/>
      <c r="K9" s="428"/>
      <c r="L9" s="420"/>
      <c r="M9" s="428"/>
      <c r="N9" s="420"/>
      <c r="O9" s="428"/>
      <c r="P9" s="420"/>
      <c r="Q9" s="428"/>
      <c r="R9" s="420"/>
      <c r="S9" s="428"/>
      <c r="T9" s="420"/>
      <c r="U9" s="428"/>
      <c r="V9" s="420"/>
      <c r="W9" s="428"/>
      <c r="X9" s="420"/>
      <c r="Y9" s="428"/>
      <c r="Z9" s="420"/>
      <c r="AA9" s="428"/>
      <c r="AB9" s="420"/>
      <c r="AC9" s="428"/>
      <c r="AD9" s="420"/>
      <c r="AE9" s="428"/>
      <c r="AF9" s="420"/>
      <c r="AG9" s="428"/>
      <c r="AH9" s="428"/>
      <c r="AI9" s="420"/>
      <c r="AJ9" s="428"/>
      <c r="AK9" s="420"/>
      <c r="AL9" s="428"/>
      <c r="AM9" s="420"/>
      <c r="AN9" s="428"/>
      <c r="AO9" s="420"/>
      <c r="AP9" s="428"/>
    </row>
    <row r="10" spans="1:42" ht="23.25" customHeight="1" x14ac:dyDescent="0.15">
      <c r="A10" s="425"/>
      <c r="B10" s="426"/>
      <c r="C10" s="427"/>
      <c r="D10" s="426"/>
      <c r="E10" s="427"/>
      <c r="F10" s="426"/>
      <c r="G10" s="427"/>
      <c r="H10" s="426"/>
      <c r="I10" s="427"/>
      <c r="J10" s="426"/>
      <c r="K10" s="427"/>
      <c r="L10" s="426"/>
      <c r="M10" s="427"/>
      <c r="N10" s="426"/>
      <c r="O10" s="427"/>
      <c r="P10" s="426"/>
      <c r="Q10" s="427"/>
      <c r="R10" s="426"/>
      <c r="S10" s="427"/>
      <c r="T10" s="426"/>
      <c r="U10" s="427"/>
      <c r="V10" s="426"/>
      <c r="W10" s="427"/>
      <c r="X10" s="426"/>
      <c r="Y10" s="427"/>
      <c r="Z10" s="426"/>
      <c r="AA10" s="427"/>
      <c r="AB10" s="426"/>
      <c r="AC10" s="427"/>
      <c r="AD10" s="426"/>
      <c r="AE10" s="427"/>
      <c r="AF10" s="426"/>
      <c r="AG10" s="427"/>
      <c r="AH10" s="427"/>
      <c r="AI10" s="426"/>
      <c r="AJ10" s="427"/>
      <c r="AK10" s="426"/>
      <c r="AL10" s="427"/>
      <c r="AM10" s="426"/>
      <c r="AN10" s="427"/>
      <c r="AO10" s="426"/>
      <c r="AP10" s="427"/>
    </row>
    <row r="11" spans="1:42" ht="23.25" customHeight="1" x14ac:dyDescent="0.15">
      <c r="A11" s="425"/>
      <c r="B11" s="426"/>
      <c r="C11" s="427"/>
      <c r="D11" s="426"/>
      <c r="E11" s="427"/>
      <c r="F11" s="426"/>
      <c r="G11" s="427"/>
      <c r="H11" s="426"/>
      <c r="I11" s="427"/>
      <c r="J11" s="426"/>
      <c r="K11" s="427"/>
      <c r="L11" s="426"/>
      <c r="M11" s="427"/>
      <c r="N11" s="426"/>
      <c r="O11" s="427"/>
      <c r="P11" s="426"/>
      <c r="Q11" s="427"/>
      <c r="R11" s="426"/>
      <c r="S11" s="427"/>
      <c r="T11" s="426"/>
      <c r="U11" s="427"/>
      <c r="V11" s="426"/>
      <c r="W11" s="427"/>
      <c r="X11" s="426"/>
      <c r="Y11" s="427"/>
      <c r="Z11" s="426"/>
      <c r="AA11" s="427"/>
      <c r="AB11" s="426"/>
      <c r="AC11" s="427"/>
      <c r="AD11" s="426"/>
      <c r="AE11" s="427"/>
      <c r="AF11" s="426"/>
      <c r="AG11" s="427"/>
      <c r="AH11" s="427"/>
      <c r="AI11" s="426"/>
      <c r="AJ11" s="427"/>
      <c r="AK11" s="426"/>
      <c r="AL11" s="427"/>
      <c r="AM11" s="426"/>
      <c r="AN11" s="427"/>
      <c r="AO11" s="426"/>
      <c r="AP11" s="427"/>
    </row>
    <row r="12" spans="1:42" ht="23.25" customHeight="1" x14ac:dyDescent="0.15">
      <c r="A12" s="425"/>
      <c r="B12" s="426"/>
      <c r="C12" s="427"/>
      <c r="D12" s="426"/>
      <c r="E12" s="427"/>
      <c r="F12" s="426"/>
      <c r="G12" s="427"/>
      <c r="H12" s="426"/>
      <c r="I12" s="427"/>
      <c r="J12" s="426"/>
      <c r="K12" s="427"/>
      <c r="L12" s="426"/>
      <c r="M12" s="427"/>
      <c r="N12" s="426"/>
      <c r="O12" s="427"/>
      <c r="P12" s="426"/>
      <c r="Q12" s="427"/>
      <c r="R12" s="426"/>
      <c r="S12" s="427"/>
      <c r="T12" s="426"/>
      <c r="U12" s="427"/>
      <c r="V12" s="426"/>
      <c r="W12" s="427"/>
      <c r="X12" s="426"/>
      <c r="Y12" s="427"/>
      <c r="Z12" s="426"/>
      <c r="AA12" s="427"/>
      <c r="AB12" s="426"/>
      <c r="AC12" s="427"/>
      <c r="AD12" s="426"/>
      <c r="AE12" s="427"/>
      <c r="AF12" s="426"/>
      <c r="AG12" s="427"/>
      <c r="AH12" s="427"/>
      <c r="AI12" s="426"/>
      <c r="AJ12" s="427"/>
      <c r="AK12" s="426"/>
      <c r="AL12" s="427"/>
      <c r="AM12" s="426"/>
      <c r="AN12" s="427"/>
      <c r="AO12" s="426"/>
      <c r="AP12" s="427"/>
    </row>
    <row r="13" spans="1:42" ht="23.25" customHeight="1" x14ac:dyDescent="0.15">
      <c r="A13" s="425"/>
      <c r="B13" s="426"/>
      <c r="C13" s="427"/>
      <c r="D13" s="426"/>
      <c r="E13" s="427"/>
      <c r="F13" s="426"/>
      <c r="G13" s="427"/>
      <c r="H13" s="426"/>
      <c r="I13" s="427"/>
      <c r="J13" s="426"/>
      <c r="K13" s="427"/>
      <c r="L13" s="426"/>
      <c r="M13" s="427"/>
      <c r="N13" s="426"/>
      <c r="O13" s="427"/>
      <c r="P13" s="426"/>
      <c r="Q13" s="427"/>
      <c r="R13" s="426"/>
      <c r="S13" s="427"/>
      <c r="T13" s="426"/>
      <c r="U13" s="427"/>
      <c r="V13" s="426"/>
      <c r="W13" s="427"/>
      <c r="X13" s="426"/>
      <c r="Y13" s="427"/>
      <c r="Z13" s="426"/>
      <c r="AA13" s="427"/>
      <c r="AB13" s="426"/>
      <c r="AC13" s="427"/>
      <c r="AD13" s="426"/>
      <c r="AE13" s="427"/>
      <c r="AF13" s="426"/>
      <c r="AG13" s="427"/>
      <c r="AH13" s="427"/>
      <c r="AI13" s="426"/>
      <c r="AJ13" s="427"/>
      <c r="AK13" s="426"/>
      <c r="AL13" s="427"/>
      <c r="AM13" s="426"/>
      <c r="AN13" s="427"/>
      <c r="AO13" s="426"/>
      <c r="AP13" s="427"/>
    </row>
    <row r="14" spans="1:42" ht="23.25" customHeight="1" x14ac:dyDescent="0.15">
      <c r="A14" s="425"/>
      <c r="B14" s="426"/>
      <c r="C14" s="427"/>
      <c r="D14" s="426"/>
      <c r="E14" s="427"/>
      <c r="F14" s="426"/>
      <c r="G14" s="427"/>
      <c r="H14" s="426"/>
      <c r="I14" s="427"/>
      <c r="J14" s="426"/>
      <c r="K14" s="427"/>
      <c r="L14" s="426"/>
      <c r="M14" s="427"/>
      <c r="N14" s="426"/>
      <c r="O14" s="427"/>
      <c r="P14" s="426"/>
      <c r="Q14" s="427"/>
      <c r="R14" s="426"/>
      <c r="S14" s="427"/>
      <c r="T14" s="426"/>
      <c r="U14" s="427"/>
      <c r="V14" s="426"/>
      <c r="W14" s="427"/>
      <c r="X14" s="426"/>
      <c r="Y14" s="427"/>
      <c r="Z14" s="426"/>
      <c r="AA14" s="427"/>
      <c r="AB14" s="426"/>
      <c r="AC14" s="427"/>
      <c r="AD14" s="426"/>
      <c r="AE14" s="427"/>
      <c r="AF14" s="426"/>
      <c r="AG14" s="427"/>
      <c r="AH14" s="427"/>
      <c r="AI14" s="426"/>
      <c r="AJ14" s="427"/>
      <c r="AK14" s="426"/>
      <c r="AL14" s="427"/>
      <c r="AM14" s="426"/>
      <c r="AN14" s="427"/>
      <c r="AO14" s="426"/>
      <c r="AP14" s="427"/>
    </row>
    <row r="15" spans="1:42" ht="23.25" customHeight="1" x14ac:dyDescent="0.15">
      <c r="A15" s="425"/>
      <c r="B15" s="426"/>
      <c r="C15" s="427"/>
      <c r="D15" s="426"/>
      <c r="E15" s="427"/>
      <c r="F15" s="426"/>
      <c r="G15" s="427"/>
      <c r="H15" s="426"/>
      <c r="I15" s="427"/>
      <c r="J15" s="426"/>
      <c r="K15" s="427"/>
      <c r="L15" s="426"/>
      <c r="M15" s="427"/>
      <c r="N15" s="426"/>
      <c r="O15" s="427"/>
      <c r="P15" s="426"/>
      <c r="Q15" s="427"/>
      <c r="R15" s="426"/>
      <c r="S15" s="427"/>
      <c r="T15" s="426"/>
      <c r="U15" s="427"/>
      <c r="V15" s="426"/>
      <c r="W15" s="427"/>
      <c r="X15" s="426"/>
      <c r="Y15" s="427"/>
      <c r="Z15" s="426"/>
      <c r="AA15" s="427"/>
      <c r="AB15" s="426"/>
      <c r="AC15" s="427"/>
      <c r="AD15" s="426"/>
      <c r="AE15" s="427"/>
      <c r="AF15" s="426"/>
      <c r="AG15" s="427"/>
      <c r="AH15" s="427"/>
      <c r="AI15" s="426"/>
      <c r="AJ15" s="427"/>
      <c r="AK15" s="426"/>
      <c r="AL15" s="427"/>
      <c r="AM15" s="426"/>
      <c r="AN15" s="427"/>
      <c r="AO15" s="426"/>
      <c r="AP15" s="427"/>
    </row>
    <row r="16" spans="1:42" ht="23.25" customHeight="1" x14ac:dyDescent="0.15">
      <c r="A16" s="425"/>
      <c r="B16" s="426"/>
      <c r="C16" s="427"/>
      <c r="D16" s="426"/>
      <c r="E16" s="427"/>
      <c r="F16" s="426"/>
      <c r="G16" s="427"/>
      <c r="H16" s="426"/>
      <c r="I16" s="427"/>
      <c r="J16" s="426"/>
      <c r="K16" s="427"/>
      <c r="L16" s="426"/>
      <c r="M16" s="427"/>
      <c r="N16" s="426"/>
      <c r="O16" s="427"/>
      <c r="P16" s="426"/>
      <c r="Q16" s="427"/>
      <c r="R16" s="426"/>
      <c r="S16" s="427"/>
      <c r="T16" s="426"/>
      <c r="U16" s="427"/>
      <c r="V16" s="426"/>
      <c r="W16" s="427"/>
      <c r="X16" s="426"/>
      <c r="Y16" s="427"/>
      <c r="Z16" s="426"/>
      <c r="AA16" s="427"/>
      <c r="AB16" s="426"/>
      <c r="AC16" s="427"/>
      <c r="AD16" s="426"/>
      <c r="AE16" s="427"/>
      <c r="AF16" s="426"/>
      <c r="AG16" s="427"/>
      <c r="AH16" s="427"/>
      <c r="AI16" s="426"/>
      <c r="AJ16" s="427"/>
      <c r="AK16" s="426"/>
      <c r="AL16" s="427"/>
      <c r="AM16" s="426"/>
      <c r="AN16" s="427"/>
      <c r="AO16" s="426"/>
      <c r="AP16" s="427"/>
    </row>
    <row r="17" spans="1:44" ht="23.25" customHeight="1" x14ac:dyDescent="0.15">
      <c r="A17" s="425"/>
      <c r="B17" s="426"/>
      <c r="C17" s="427"/>
      <c r="D17" s="426"/>
      <c r="E17" s="427"/>
      <c r="F17" s="426"/>
      <c r="G17" s="427"/>
      <c r="H17" s="426"/>
      <c r="I17" s="427"/>
      <c r="J17" s="426"/>
      <c r="K17" s="427"/>
      <c r="L17" s="426"/>
      <c r="M17" s="427"/>
      <c r="N17" s="426"/>
      <c r="O17" s="427"/>
      <c r="P17" s="426"/>
      <c r="Q17" s="427"/>
      <c r="R17" s="426"/>
      <c r="S17" s="427"/>
      <c r="T17" s="426"/>
      <c r="U17" s="427"/>
      <c r="V17" s="426"/>
      <c r="W17" s="427"/>
      <c r="X17" s="426"/>
      <c r="Y17" s="427"/>
      <c r="Z17" s="426"/>
      <c r="AA17" s="427"/>
      <c r="AB17" s="426"/>
      <c r="AC17" s="427"/>
      <c r="AD17" s="426"/>
      <c r="AE17" s="427"/>
      <c r="AF17" s="426"/>
      <c r="AG17" s="427"/>
      <c r="AH17" s="427"/>
      <c r="AI17" s="426"/>
      <c r="AJ17" s="427"/>
      <c r="AK17" s="426"/>
      <c r="AL17" s="427"/>
      <c r="AM17" s="426"/>
      <c r="AN17" s="427"/>
      <c r="AO17" s="426"/>
      <c r="AP17" s="427"/>
    </row>
    <row r="18" spans="1:44" ht="23.25" customHeight="1" x14ac:dyDescent="0.15">
      <c r="A18" s="425"/>
      <c r="B18" s="426"/>
      <c r="C18" s="427"/>
      <c r="D18" s="426"/>
      <c r="E18" s="427"/>
      <c r="F18" s="426"/>
      <c r="G18" s="427"/>
      <c r="H18" s="426"/>
      <c r="I18" s="427"/>
      <c r="J18" s="426"/>
      <c r="K18" s="427"/>
      <c r="L18" s="426"/>
      <c r="M18" s="427"/>
      <c r="N18" s="426"/>
      <c r="O18" s="427"/>
      <c r="P18" s="426"/>
      <c r="Q18" s="427"/>
      <c r="R18" s="426"/>
      <c r="S18" s="427"/>
      <c r="T18" s="426"/>
      <c r="U18" s="427"/>
      <c r="V18" s="426"/>
      <c r="W18" s="427"/>
      <c r="X18" s="426"/>
      <c r="Y18" s="427"/>
      <c r="Z18" s="426"/>
      <c r="AA18" s="427"/>
      <c r="AB18" s="426"/>
      <c r="AC18" s="427"/>
      <c r="AD18" s="426"/>
      <c r="AE18" s="427"/>
      <c r="AF18" s="426"/>
      <c r="AG18" s="427"/>
      <c r="AH18" s="427"/>
      <c r="AI18" s="426"/>
      <c r="AJ18" s="427"/>
      <c r="AK18" s="426"/>
      <c r="AL18" s="427"/>
      <c r="AM18" s="426"/>
      <c r="AN18" s="427"/>
      <c r="AO18" s="426"/>
      <c r="AP18" s="427"/>
    </row>
    <row r="19" spans="1:44" ht="23.25" customHeight="1" x14ac:dyDescent="0.15">
      <c r="A19" s="425"/>
      <c r="B19" s="426"/>
      <c r="C19" s="427"/>
      <c r="D19" s="426"/>
      <c r="E19" s="427"/>
      <c r="F19" s="426"/>
      <c r="G19" s="427"/>
      <c r="H19" s="426"/>
      <c r="I19" s="427"/>
      <c r="J19" s="426"/>
      <c r="K19" s="427"/>
      <c r="L19" s="426"/>
      <c r="M19" s="427"/>
      <c r="N19" s="426"/>
      <c r="O19" s="427"/>
      <c r="P19" s="426"/>
      <c r="Q19" s="427"/>
      <c r="R19" s="426"/>
      <c r="S19" s="427"/>
      <c r="T19" s="426"/>
      <c r="U19" s="427"/>
      <c r="V19" s="426"/>
      <c r="W19" s="427"/>
      <c r="X19" s="426"/>
      <c r="Y19" s="427"/>
      <c r="Z19" s="426"/>
      <c r="AA19" s="427"/>
      <c r="AB19" s="426"/>
      <c r="AC19" s="427"/>
      <c r="AD19" s="426"/>
      <c r="AE19" s="427"/>
      <c r="AF19" s="426"/>
      <c r="AG19" s="427"/>
      <c r="AH19" s="427"/>
      <c r="AI19" s="426"/>
      <c r="AJ19" s="427"/>
      <c r="AK19" s="426"/>
      <c r="AL19" s="427"/>
      <c r="AM19" s="426"/>
      <c r="AN19" s="427"/>
      <c r="AO19" s="426"/>
      <c r="AP19" s="427"/>
    </row>
    <row r="20" spans="1:44" ht="23.25" customHeight="1" x14ac:dyDescent="0.15">
      <c r="A20" s="425"/>
      <c r="B20" s="426"/>
      <c r="C20" s="427"/>
      <c r="D20" s="426"/>
      <c r="E20" s="427"/>
      <c r="F20" s="426"/>
      <c r="G20" s="427"/>
      <c r="H20" s="426"/>
      <c r="I20" s="427"/>
      <c r="J20" s="426"/>
      <c r="K20" s="427"/>
      <c r="L20" s="426"/>
      <c r="M20" s="427"/>
      <c r="N20" s="426"/>
      <c r="O20" s="427"/>
      <c r="P20" s="426"/>
      <c r="Q20" s="427"/>
      <c r="R20" s="426"/>
      <c r="S20" s="427"/>
      <c r="T20" s="426"/>
      <c r="U20" s="427"/>
      <c r="V20" s="426"/>
      <c r="W20" s="427"/>
      <c r="X20" s="426"/>
      <c r="Y20" s="427"/>
      <c r="Z20" s="426"/>
      <c r="AA20" s="427"/>
      <c r="AB20" s="426"/>
      <c r="AC20" s="427"/>
      <c r="AD20" s="426"/>
      <c r="AE20" s="427"/>
      <c r="AF20" s="426"/>
      <c r="AG20" s="427"/>
      <c r="AH20" s="427"/>
      <c r="AI20" s="426"/>
      <c r="AJ20" s="427"/>
      <c r="AK20" s="426"/>
      <c r="AL20" s="427"/>
      <c r="AM20" s="426"/>
      <c r="AN20" s="427"/>
      <c r="AO20" s="426"/>
      <c r="AP20" s="427"/>
    </row>
    <row r="21" spans="1:44" ht="23.25" customHeight="1" x14ac:dyDescent="0.15">
      <c r="A21" s="425"/>
      <c r="B21" s="426"/>
      <c r="C21" s="427"/>
      <c r="D21" s="426"/>
      <c r="E21" s="427"/>
      <c r="F21" s="426"/>
      <c r="G21" s="427"/>
      <c r="H21" s="426"/>
      <c r="I21" s="427"/>
      <c r="J21" s="426"/>
      <c r="K21" s="427"/>
      <c r="L21" s="426"/>
      <c r="M21" s="427"/>
      <c r="N21" s="426"/>
      <c r="O21" s="427"/>
      <c r="P21" s="426"/>
      <c r="Q21" s="427"/>
      <c r="R21" s="426"/>
      <c r="S21" s="427"/>
      <c r="T21" s="426"/>
      <c r="U21" s="427"/>
      <c r="V21" s="426"/>
      <c r="W21" s="427"/>
      <c r="X21" s="426"/>
      <c r="Y21" s="427"/>
      <c r="Z21" s="426"/>
      <c r="AA21" s="427"/>
      <c r="AB21" s="426"/>
      <c r="AC21" s="427"/>
      <c r="AD21" s="426"/>
      <c r="AE21" s="427"/>
      <c r="AF21" s="426"/>
      <c r="AG21" s="427"/>
      <c r="AH21" s="427"/>
      <c r="AI21" s="426"/>
      <c r="AJ21" s="427"/>
      <c r="AK21" s="426"/>
      <c r="AL21" s="427"/>
      <c r="AM21" s="426"/>
      <c r="AN21" s="427"/>
      <c r="AO21" s="426"/>
      <c r="AP21" s="427"/>
    </row>
    <row r="22" spans="1:44" ht="23.25" customHeight="1" x14ac:dyDescent="0.15">
      <c r="A22" s="424"/>
      <c r="B22" s="413"/>
      <c r="C22" s="429"/>
      <c r="D22" s="413"/>
      <c r="E22" s="429"/>
      <c r="F22" s="413"/>
      <c r="G22" s="429"/>
      <c r="H22" s="413"/>
      <c r="I22" s="429"/>
      <c r="J22" s="413"/>
      <c r="K22" s="429"/>
      <c r="L22" s="413"/>
      <c r="M22" s="429"/>
      <c r="N22" s="413"/>
      <c r="O22" s="429"/>
      <c r="P22" s="413"/>
      <c r="Q22" s="429"/>
      <c r="R22" s="413"/>
      <c r="S22" s="429"/>
      <c r="T22" s="413"/>
      <c r="U22" s="429"/>
      <c r="V22" s="413"/>
      <c r="W22" s="429"/>
      <c r="X22" s="413"/>
      <c r="Y22" s="429"/>
      <c r="Z22" s="413"/>
      <c r="AA22" s="429"/>
      <c r="AB22" s="413"/>
      <c r="AC22" s="429"/>
      <c r="AD22" s="413"/>
      <c r="AE22" s="429"/>
      <c r="AF22" s="413"/>
      <c r="AG22" s="429"/>
      <c r="AH22" s="429"/>
      <c r="AI22" s="413"/>
      <c r="AJ22" s="429"/>
      <c r="AK22" s="413"/>
      <c r="AL22" s="429"/>
      <c r="AM22" s="413"/>
      <c r="AN22" s="429"/>
      <c r="AO22" s="413"/>
      <c r="AP22" s="429"/>
    </row>
    <row r="23" spans="1:44" ht="15" customHeight="1" x14ac:dyDescent="0.15"/>
    <row r="24" spans="1:44" ht="15" customHeight="1" x14ac:dyDescent="0.15">
      <c r="B24" s="430" t="s">
        <v>103</v>
      </c>
      <c r="C24" s="430"/>
      <c r="D24" s="430"/>
      <c r="E24" s="430"/>
      <c r="F24" s="430"/>
      <c r="G24" s="430"/>
      <c r="H24" s="430"/>
      <c r="I24" s="430"/>
      <c r="J24" s="430"/>
      <c r="K24" s="430"/>
      <c r="L24" s="430"/>
      <c r="M24" s="430"/>
      <c r="N24" s="430"/>
      <c r="O24" s="430"/>
      <c r="P24" s="430"/>
      <c r="Q24" s="430"/>
      <c r="R24" s="430"/>
      <c r="S24" s="430"/>
      <c r="T24" s="430"/>
      <c r="U24" s="430"/>
      <c r="V24" s="430"/>
      <c r="W24" s="430"/>
      <c r="X24" s="430"/>
      <c r="Y24" s="430"/>
      <c r="Z24" s="430"/>
      <c r="AA24" s="430" t="s">
        <v>690</v>
      </c>
      <c r="AB24" s="430"/>
      <c r="AC24" s="430"/>
      <c r="AD24" s="430"/>
      <c r="AE24" s="430"/>
      <c r="AQ24" s="9" t="s">
        <v>564</v>
      </c>
      <c r="AR24" s="375"/>
    </row>
    <row r="25" spans="1:44" ht="15" customHeight="1" x14ac:dyDescent="0.15">
      <c r="B25" s="430"/>
      <c r="C25" s="430" t="s">
        <v>94</v>
      </c>
      <c r="D25" s="430"/>
      <c r="E25" s="430"/>
      <c r="F25" s="430"/>
      <c r="G25" s="430"/>
      <c r="H25" s="430"/>
      <c r="I25" s="430"/>
      <c r="J25" s="430"/>
      <c r="K25" s="430"/>
      <c r="L25" s="430"/>
      <c r="M25" s="430"/>
      <c r="N25" s="430"/>
      <c r="O25" s="430"/>
      <c r="P25" s="430"/>
      <c r="Q25" s="430"/>
      <c r="R25" s="430"/>
      <c r="S25" s="430"/>
      <c r="T25" s="430"/>
      <c r="U25" s="430"/>
      <c r="V25" s="430"/>
      <c r="W25" s="430"/>
      <c r="X25" s="430"/>
      <c r="Y25" s="430"/>
      <c r="Z25" s="430"/>
      <c r="AA25" s="430"/>
      <c r="AB25" s="430"/>
      <c r="AC25" s="430"/>
      <c r="AD25" s="430"/>
      <c r="AE25" s="430"/>
      <c r="AQ25" s="293"/>
      <c r="AR25" s="11" t="s">
        <v>35</v>
      </c>
    </row>
    <row r="26" spans="1:44" ht="15" customHeight="1" x14ac:dyDescent="0.15">
      <c r="B26" s="430"/>
      <c r="C26" s="430"/>
      <c r="D26" s="430"/>
      <c r="E26" s="430"/>
      <c r="F26" s="430"/>
      <c r="G26" s="430"/>
      <c r="H26" s="430"/>
      <c r="I26" s="430"/>
      <c r="J26" s="430"/>
      <c r="K26" s="430"/>
      <c r="L26" s="430"/>
      <c r="M26" s="430"/>
      <c r="N26" s="430"/>
      <c r="O26" s="430"/>
      <c r="P26" s="430"/>
      <c r="Q26" s="430"/>
      <c r="R26" s="430"/>
      <c r="S26" s="430"/>
      <c r="T26" s="430"/>
      <c r="U26" s="430"/>
      <c r="V26" s="430"/>
      <c r="W26" s="430"/>
      <c r="X26" s="430"/>
      <c r="Y26" s="430"/>
      <c r="Z26" s="430"/>
      <c r="AA26" s="430" t="s">
        <v>34</v>
      </c>
      <c r="AB26" s="430"/>
      <c r="AC26" s="430"/>
      <c r="AD26" s="430"/>
      <c r="AE26" s="430"/>
    </row>
    <row r="27" spans="1:44" ht="15" customHeight="1" x14ac:dyDescent="0.15">
      <c r="B27" s="430"/>
      <c r="C27" s="430"/>
      <c r="D27" s="430" t="s">
        <v>691</v>
      </c>
      <c r="E27" s="430"/>
      <c r="F27" s="430"/>
      <c r="G27" s="430"/>
      <c r="H27" s="430"/>
      <c r="I27" s="430"/>
      <c r="J27" s="430"/>
      <c r="K27" s="430"/>
      <c r="L27" s="430"/>
      <c r="M27" s="430"/>
      <c r="N27" s="430"/>
      <c r="O27" s="430"/>
      <c r="P27" s="430"/>
      <c r="Q27" s="430"/>
      <c r="R27" s="430"/>
      <c r="S27" s="430"/>
      <c r="T27" s="430"/>
      <c r="U27" s="430"/>
      <c r="V27" s="430"/>
      <c r="W27" s="430"/>
      <c r="X27" s="430"/>
      <c r="Y27" s="430"/>
      <c r="Z27" s="430"/>
      <c r="AA27" s="430"/>
      <c r="AB27" s="430"/>
      <c r="AC27" s="430"/>
      <c r="AD27" s="430"/>
      <c r="AE27" s="430"/>
    </row>
    <row r="28" spans="1:44" ht="15" customHeight="1" x14ac:dyDescent="0.15">
      <c r="B28" s="430"/>
      <c r="C28" s="430"/>
      <c r="D28" s="430"/>
      <c r="E28" s="430"/>
      <c r="F28" s="430"/>
      <c r="G28" s="430"/>
      <c r="H28" s="430"/>
      <c r="I28" s="430"/>
      <c r="J28" s="430"/>
      <c r="K28" s="430"/>
      <c r="L28" s="430"/>
      <c r="M28" s="430"/>
      <c r="N28" s="430"/>
      <c r="O28" s="430"/>
      <c r="P28" s="430"/>
      <c r="Q28" s="430"/>
      <c r="R28" s="430"/>
      <c r="S28" s="430"/>
      <c r="T28" s="430"/>
      <c r="U28" s="430"/>
      <c r="V28" s="430"/>
      <c r="W28" s="430"/>
      <c r="X28" s="430"/>
      <c r="Y28" s="430"/>
      <c r="Z28" s="430"/>
      <c r="AA28" s="430" t="s">
        <v>692</v>
      </c>
      <c r="AB28" s="430"/>
      <c r="AC28" s="430"/>
      <c r="AD28" s="430"/>
      <c r="AE28" s="430"/>
    </row>
    <row r="29" spans="1:44" ht="15" customHeight="1" x14ac:dyDescent="0.15"/>
    <row r="30" spans="1:44" ht="15" customHeight="1" x14ac:dyDescent="0.15"/>
    <row r="31" spans="1:44" ht="15" customHeight="1" x14ac:dyDescent="0.15"/>
  </sheetData>
  <mergeCells count="8">
    <mergeCell ref="A6:B6"/>
    <mergeCell ref="A1:B2"/>
    <mergeCell ref="C1:Q2"/>
    <mergeCell ref="V1:Z2"/>
    <mergeCell ref="B3:C3"/>
    <mergeCell ref="F3:I4"/>
    <mergeCell ref="J3:AP4"/>
    <mergeCell ref="B4:C4"/>
  </mergeCells>
  <phoneticPr fontId="1"/>
  <pageMargins left="0.70866141732283472" right="0.70866141732283472" top="0.74803149606299213" bottom="0.35433070866141736" header="0.31496062992125984" footer="0.31496062992125984"/>
  <pageSetup paperSize="9" scale="90" orientation="landscape" r:id="rId1"/>
  <colBreaks count="1" manualBreakCount="1">
    <brk id="42"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34"/>
  <sheetViews>
    <sheetView view="pageBreakPreview" zoomScaleNormal="100" zoomScaleSheetLayoutView="100" workbookViewId="0">
      <selection activeCell="C16" sqref="C16"/>
    </sheetView>
  </sheetViews>
  <sheetFormatPr defaultRowHeight="14.25" x14ac:dyDescent="0.4"/>
  <cols>
    <col min="1" max="1" width="1.75" style="44" customWidth="1"/>
    <col min="2" max="2" width="13.375" style="44" customWidth="1"/>
    <col min="3" max="3" width="18" style="44" customWidth="1"/>
    <col min="4" max="4" width="6.25" style="44" customWidth="1"/>
    <col min="5" max="5" width="32.125" style="44" customWidth="1"/>
    <col min="6" max="6" width="9" style="44"/>
    <col min="7" max="7" width="17" style="44" customWidth="1"/>
    <col min="8" max="8" width="29.25" style="44" customWidth="1"/>
    <col min="9" max="256" width="9" style="44"/>
    <col min="257" max="257" width="1.75" style="44" customWidth="1"/>
    <col min="258" max="258" width="13.375" style="44" customWidth="1"/>
    <col min="259" max="259" width="18" style="44" customWidth="1"/>
    <col min="260" max="260" width="6.25" style="44" customWidth="1"/>
    <col min="261" max="261" width="32.125" style="44" customWidth="1"/>
    <col min="262" max="262" width="9" style="44"/>
    <col min="263" max="263" width="17" style="44" customWidth="1"/>
    <col min="264" max="264" width="29.25" style="44" customWidth="1"/>
    <col min="265" max="512" width="9" style="44"/>
    <col min="513" max="513" width="1.75" style="44" customWidth="1"/>
    <col min="514" max="514" width="13.375" style="44" customWidth="1"/>
    <col min="515" max="515" width="18" style="44" customWidth="1"/>
    <col min="516" max="516" width="6.25" style="44" customWidth="1"/>
    <col min="517" max="517" width="32.125" style="44" customWidth="1"/>
    <col min="518" max="518" width="9" style="44"/>
    <col min="519" max="519" width="17" style="44" customWidth="1"/>
    <col min="520" max="520" width="29.25" style="44" customWidth="1"/>
    <col min="521" max="768" width="9" style="44"/>
    <col min="769" max="769" width="1.75" style="44" customWidth="1"/>
    <col min="770" max="770" width="13.375" style="44" customWidth="1"/>
    <col min="771" max="771" width="18" style="44" customWidth="1"/>
    <col min="772" max="772" width="6.25" style="44" customWidth="1"/>
    <col min="773" max="773" width="32.125" style="44" customWidth="1"/>
    <col min="774" max="774" width="9" style="44"/>
    <col min="775" max="775" width="17" style="44" customWidth="1"/>
    <col min="776" max="776" width="29.25" style="44" customWidth="1"/>
    <col min="777" max="1024" width="9" style="44"/>
    <col min="1025" max="1025" width="1.75" style="44" customWidth="1"/>
    <col min="1026" max="1026" width="13.375" style="44" customWidth="1"/>
    <col min="1027" max="1027" width="18" style="44" customWidth="1"/>
    <col min="1028" max="1028" width="6.25" style="44" customWidth="1"/>
    <col min="1029" max="1029" width="32.125" style="44" customWidth="1"/>
    <col min="1030" max="1030" width="9" style="44"/>
    <col min="1031" max="1031" width="17" style="44" customWidth="1"/>
    <col min="1032" max="1032" width="29.25" style="44" customWidth="1"/>
    <col min="1033" max="1280" width="9" style="44"/>
    <col min="1281" max="1281" width="1.75" style="44" customWidth="1"/>
    <col min="1282" max="1282" width="13.375" style="44" customWidth="1"/>
    <col min="1283" max="1283" width="18" style="44" customWidth="1"/>
    <col min="1284" max="1284" width="6.25" style="44" customWidth="1"/>
    <col min="1285" max="1285" width="32.125" style="44" customWidth="1"/>
    <col min="1286" max="1286" width="9" style="44"/>
    <col min="1287" max="1287" width="17" style="44" customWidth="1"/>
    <col min="1288" max="1288" width="29.25" style="44" customWidth="1"/>
    <col min="1289" max="1536" width="9" style="44"/>
    <col min="1537" max="1537" width="1.75" style="44" customWidth="1"/>
    <col min="1538" max="1538" width="13.375" style="44" customWidth="1"/>
    <col min="1539" max="1539" width="18" style="44" customWidth="1"/>
    <col min="1540" max="1540" width="6.25" style="44" customWidth="1"/>
    <col min="1541" max="1541" width="32.125" style="44" customWidth="1"/>
    <col min="1542" max="1542" width="9" style="44"/>
    <col min="1543" max="1543" width="17" style="44" customWidth="1"/>
    <col min="1544" max="1544" width="29.25" style="44" customWidth="1"/>
    <col min="1545" max="1792" width="9" style="44"/>
    <col min="1793" max="1793" width="1.75" style="44" customWidth="1"/>
    <col min="1794" max="1794" width="13.375" style="44" customWidth="1"/>
    <col min="1795" max="1795" width="18" style="44" customWidth="1"/>
    <col min="1796" max="1796" width="6.25" style="44" customWidth="1"/>
    <col min="1797" max="1797" width="32.125" style="44" customWidth="1"/>
    <col min="1798" max="1798" width="9" style="44"/>
    <col min="1799" max="1799" width="17" style="44" customWidth="1"/>
    <col min="1800" max="1800" width="29.25" style="44" customWidth="1"/>
    <col min="1801" max="2048" width="9" style="44"/>
    <col min="2049" max="2049" width="1.75" style="44" customWidth="1"/>
    <col min="2050" max="2050" width="13.375" style="44" customWidth="1"/>
    <col min="2051" max="2051" width="18" style="44" customWidth="1"/>
    <col min="2052" max="2052" width="6.25" style="44" customWidth="1"/>
    <col min="2053" max="2053" width="32.125" style="44" customWidth="1"/>
    <col min="2054" max="2054" width="9" style="44"/>
    <col min="2055" max="2055" width="17" style="44" customWidth="1"/>
    <col min="2056" max="2056" width="29.25" style="44" customWidth="1"/>
    <col min="2057" max="2304" width="9" style="44"/>
    <col min="2305" max="2305" width="1.75" style="44" customWidth="1"/>
    <col min="2306" max="2306" width="13.375" style="44" customWidth="1"/>
    <col min="2307" max="2307" width="18" style="44" customWidth="1"/>
    <col min="2308" max="2308" width="6.25" style="44" customWidth="1"/>
    <col min="2309" max="2309" width="32.125" style="44" customWidth="1"/>
    <col min="2310" max="2310" width="9" style="44"/>
    <col min="2311" max="2311" width="17" style="44" customWidth="1"/>
    <col min="2312" max="2312" width="29.25" style="44" customWidth="1"/>
    <col min="2313" max="2560" width="9" style="44"/>
    <col min="2561" max="2561" width="1.75" style="44" customWidth="1"/>
    <col min="2562" max="2562" width="13.375" style="44" customWidth="1"/>
    <col min="2563" max="2563" width="18" style="44" customWidth="1"/>
    <col min="2564" max="2564" width="6.25" style="44" customWidth="1"/>
    <col min="2565" max="2565" width="32.125" style="44" customWidth="1"/>
    <col min="2566" max="2566" width="9" style="44"/>
    <col min="2567" max="2567" width="17" style="44" customWidth="1"/>
    <col min="2568" max="2568" width="29.25" style="44" customWidth="1"/>
    <col min="2569" max="2816" width="9" style="44"/>
    <col min="2817" max="2817" width="1.75" style="44" customWidth="1"/>
    <col min="2818" max="2818" width="13.375" style="44" customWidth="1"/>
    <col min="2819" max="2819" width="18" style="44" customWidth="1"/>
    <col min="2820" max="2820" width="6.25" style="44" customWidth="1"/>
    <col min="2821" max="2821" width="32.125" style="44" customWidth="1"/>
    <col min="2822" max="2822" width="9" style="44"/>
    <col min="2823" max="2823" width="17" style="44" customWidth="1"/>
    <col min="2824" max="2824" width="29.25" style="44" customWidth="1"/>
    <col min="2825" max="3072" width="9" style="44"/>
    <col min="3073" max="3073" width="1.75" style="44" customWidth="1"/>
    <col min="3074" max="3074" width="13.375" style="44" customWidth="1"/>
    <col min="3075" max="3075" width="18" style="44" customWidth="1"/>
    <col min="3076" max="3076" width="6.25" style="44" customWidth="1"/>
    <col min="3077" max="3077" width="32.125" style="44" customWidth="1"/>
    <col min="3078" max="3078" width="9" style="44"/>
    <col min="3079" max="3079" width="17" style="44" customWidth="1"/>
    <col min="3080" max="3080" width="29.25" style="44" customWidth="1"/>
    <col min="3081" max="3328" width="9" style="44"/>
    <col min="3329" max="3329" width="1.75" style="44" customWidth="1"/>
    <col min="3330" max="3330" width="13.375" style="44" customWidth="1"/>
    <col min="3331" max="3331" width="18" style="44" customWidth="1"/>
    <col min="3332" max="3332" width="6.25" style="44" customWidth="1"/>
    <col min="3333" max="3333" width="32.125" style="44" customWidth="1"/>
    <col min="3334" max="3334" width="9" style="44"/>
    <col min="3335" max="3335" width="17" style="44" customWidth="1"/>
    <col min="3336" max="3336" width="29.25" style="44" customWidth="1"/>
    <col min="3337" max="3584" width="9" style="44"/>
    <col min="3585" max="3585" width="1.75" style="44" customWidth="1"/>
    <col min="3586" max="3586" width="13.375" style="44" customWidth="1"/>
    <col min="3587" max="3587" width="18" style="44" customWidth="1"/>
    <col min="3588" max="3588" width="6.25" style="44" customWidth="1"/>
    <col min="3589" max="3589" width="32.125" style="44" customWidth="1"/>
    <col min="3590" max="3590" width="9" style="44"/>
    <col min="3591" max="3591" width="17" style="44" customWidth="1"/>
    <col min="3592" max="3592" width="29.25" style="44" customWidth="1"/>
    <col min="3593" max="3840" width="9" style="44"/>
    <col min="3841" max="3841" width="1.75" style="44" customWidth="1"/>
    <col min="3842" max="3842" width="13.375" style="44" customWidth="1"/>
    <col min="3843" max="3843" width="18" style="44" customWidth="1"/>
    <col min="3844" max="3844" width="6.25" style="44" customWidth="1"/>
    <col min="3845" max="3845" width="32.125" style="44" customWidth="1"/>
    <col min="3846" max="3846" width="9" style="44"/>
    <col min="3847" max="3847" width="17" style="44" customWidth="1"/>
    <col min="3848" max="3848" width="29.25" style="44" customWidth="1"/>
    <col min="3849" max="4096" width="9" style="44"/>
    <col min="4097" max="4097" width="1.75" style="44" customWidth="1"/>
    <col min="4098" max="4098" width="13.375" style="44" customWidth="1"/>
    <col min="4099" max="4099" width="18" style="44" customWidth="1"/>
    <col min="4100" max="4100" width="6.25" style="44" customWidth="1"/>
    <col min="4101" max="4101" width="32.125" style="44" customWidth="1"/>
    <col min="4102" max="4102" width="9" style="44"/>
    <col min="4103" max="4103" width="17" style="44" customWidth="1"/>
    <col min="4104" max="4104" width="29.25" style="44" customWidth="1"/>
    <col min="4105" max="4352" width="9" style="44"/>
    <col min="4353" max="4353" width="1.75" style="44" customWidth="1"/>
    <col min="4354" max="4354" width="13.375" style="44" customWidth="1"/>
    <col min="4355" max="4355" width="18" style="44" customWidth="1"/>
    <col min="4356" max="4356" width="6.25" style="44" customWidth="1"/>
    <col min="4357" max="4357" width="32.125" style="44" customWidth="1"/>
    <col min="4358" max="4358" width="9" style="44"/>
    <col min="4359" max="4359" width="17" style="44" customWidth="1"/>
    <col min="4360" max="4360" width="29.25" style="44" customWidth="1"/>
    <col min="4361" max="4608" width="9" style="44"/>
    <col min="4609" max="4609" width="1.75" style="44" customWidth="1"/>
    <col min="4610" max="4610" width="13.375" style="44" customWidth="1"/>
    <col min="4611" max="4611" width="18" style="44" customWidth="1"/>
    <col min="4612" max="4612" width="6.25" style="44" customWidth="1"/>
    <col min="4613" max="4613" width="32.125" style="44" customWidth="1"/>
    <col min="4614" max="4614" width="9" style="44"/>
    <col min="4615" max="4615" width="17" style="44" customWidth="1"/>
    <col min="4616" max="4616" width="29.25" style="44" customWidth="1"/>
    <col min="4617" max="4864" width="9" style="44"/>
    <col min="4865" max="4865" width="1.75" style="44" customWidth="1"/>
    <col min="4866" max="4866" width="13.375" style="44" customWidth="1"/>
    <col min="4867" max="4867" width="18" style="44" customWidth="1"/>
    <col min="4868" max="4868" width="6.25" style="44" customWidth="1"/>
    <col min="4869" max="4869" width="32.125" style="44" customWidth="1"/>
    <col min="4870" max="4870" width="9" style="44"/>
    <col min="4871" max="4871" width="17" style="44" customWidth="1"/>
    <col min="4872" max="4872" width="29.25" style="44" customWidth="1"/>
    <col min="4873" max="5120" width="9" style="44"/>
    <col min="5121" max="5121" width="1.75" style="44" customWidth="1"/>
    <col min="5122" max="5122" width="13.375" style="44" customWidth="1"/>
    <col min="5123" max="5123" width="18" style="44" customWidth="1"/>
    <col min="5124" max="5124" width="6.25" style="44" customWidth="1"/>
    <col min="5125" max="5125" width="32.125" style="44" customWidth="1"/>
    <col min="5126" max="5126" width="9" style="44"/>
    <col min="5127" max="5127" width="17" style="44" customWidth="1"/>
    <col min="5128" max="5128" width="29.25" style="44" customWidth="1"/>
    <col min="5129" max="5376" width="9" style="44"/>
    <col min="5377" max="5377" width="1.75" style="44" customWidth="1"/>
    <col min="5378" max="5378" width="13.375" style="44" customWidth="1"/>
    <col min="5379" max="5379" width="18" style="44" customWidth="1"/>
    <col min="5380" max="5380" width="6.25" style="44" customWidth="1"/>
    <col min="5381" max="5381" width="32.125" style="44" customWidth="1"/>
    <col min="5382" max="5382" width="9" style="44"/>
    <col min="5383" max="5383" width="17" style="44" customWidth="1"/>
    <col min="5384" max="5384" width="29.25" style="44" customWidth="1"/>
    <col min="5385" max="5632" width="9" style="44"/>
    <col min="5633" max="5633" width="1.75" style="44" customWidth="1"/>
    <col min="5634" max="5634" width="13.375" style="44" customWidth="1"/>
    <col min="5635" max="5635" width="18" style="44" customWidth="1"/>
    <col min="5636" max="5636" width="6.25" style="44" customWidth="1"/>
    <col min="5637" max="5637" width="32.125" style="44" customWidth="1"/>
    <col min="5638" max="5638" width="9" style="44"/>
    <col min="5639" max="5639" width="17" style="44" customWidth="1"/>
    <col min="5640" max="5640" width="29.25" style="44" customWidth="1"/>
    <col min="5641" max="5888" width="9" style="44"/>
    <col min="5889" max="5889" width="1.75" style="44" customWidth="1"/>
    <col min="5890" max="5890" width="13.375" style="44" customWidth="1"/>
    <col min="5891" max="5891" width="18" style="44" customWidth="1"/>
    <col min="5892" max="5892" width="6.25" style="44" customWidth="1"/>
    <col min="5893" max="5893" width="32.125" style="44" customWidth="1"/>
    <col min="5894" max="5894" width="9" style="44"/>
    <col min="5895" max="5895" width="17" style="44" customWidth="1"/>
    <col min="5896" max="5896" width="29.25" style="44" customWidth="1"/>
    <col min="5897" max="6144" width="9" style="44"/>
    <col min="6145" max="6145" width="1.75" style="44" customWidth="1"/>
    <col min="6146" max="6146" width="13.375" style="44" customWidth="1"/>
    <col min="6147" max="6147" width="18" style="44" customWidth="1"/>
    <col min="6148" max="6148" width="6.25" style="44" customWidth="1"/>
    <col min="6149" max="6149" width="32.125" style="44" customWidth="1"/>
    <col min="6150" max="6150" width="9" style="44"/>
    <col min="6151" max="6151" width="17" style="44" customWidth="1"/>
    <col min="6152" max="6152" width="29.25" style="44" customWidth="1"/>
    <col min="6153" max="6400" width="9" style="44"/>
    <col min="6401" max="6401" width="1.75" style="44" customWidth="1"/>
    <col min="6402" max="6402" width="13.375" style="44" customWidth="1"/>
    <col min="6403" max="6403" width="18" style="44" customWidth="1"/>
    <col min="6404" max="6404" width="6.25" style="44" customWidth="1"/>
    <col min="6405" max="6405" width="32.125" style="44" customWidth="1"/>
    <col min="6406" max="6406" width="9" style="44"/>
    <col min="6407" max="6407" width="17" style="44" customWidth="1"/>
    <col min="6408" max="6408" width="29.25" style="44" customWidth="1"/>
    <col min="6409" max="6656" width="9" style="44"/>
    <col min="6657" max="6657" width="1.75" style="44" customWidth="1"/>
    <col min="6658" max="6658" width="13.375" style="44" customWidth="1"/>
    <col min="6659" max="6659" width="18" style="44" customWidth="1"/>
    <col min="6660" max="6660" width="6.25" style="44" customWidth="1"/>
    <col min="6661" max="6661" width="32.125" style="44" customWidth="1"/>
    <col min="6662" max="6662" width="9" style="44"/>
    <col min="6663" max="6663" width="17" style="44" customWidth="1"/>
    <col min="6664" max="6664" width="29.25" style="44" customWidth="1"/>
    <col min="6665" max="6912" width="9" style="44"/>
    <col min="6913" max="6913" width="1.75" style="44" customWidth="1"/>
    <col min="6914" max="6914" width="13.375" style="44" customWidth="1"/>
    <col min="6915" max="6915" width="18" style="44" customWidth="1"/>
    <col min="6916" max="6916" width="6.25" style="44" customWidth="1"/>
    <col min="6917" max="6917" width="32.125" style="44" customWidth="1"/>
    <col min="6918" max="6918" width="9" style="44"/>
    <col min="6919" max="6919" width="17" style="44" customWidth="1"/>
    <col min="6920" max="6920" width="29.25" style="44" customWidth="1"/>
    <col min="6921" max="7168" width="9" style="44"/>
    <col min="7169" max="7169" width="1.75" style="44" customWidth="1"/>
    <col min="7170" max="7170" width="13.375" style="44" customWidth="1"/>
    <col min="7171" max="7171" width="18" style="44" customWidth="1"/>
    <col min="7172" max="7172" width="6.25" style="44" customWidth="1"/>
    <col min="7173" max="7173" width="32.125" style="44" customWidth="1"/>
    <col min="7174" max="7174" width="9" style="44"/>
    <col min="7175" max="7175" width="17" style="44" customWidth="1"/>
    <col min="7176" max="7176" width="29.25" style="44" customWidth="1"/>
    <col min="7177" max="7424" width="9" style="44"/>
    <col min="7425" max="7425" width="1.75" style="44" customWidth="1"/>
    <col min="7426" max="7426" width="13.375" style="44" customWidth="1"/>
    <col min="7427" max="7427" width="18" style="44" customWidth="1"/>
    <col min="7428" max="7428" width="6.25" style="44" customWidth="1"/>
    <col min="7429" max="7429" width="32.125" style="44" customWidth="1"/>
    <col min="7430" max="7430" width="9" style="44"/>
    <col min="7431" max="7431" width="17" style="44" customWidth="1"/>
    <col min="7432" max="7432" width="29.25" style="44" customWidth="1"/>
    <col min="7433" max="7680" width="9" style="44"/>
    <col min="7681" max="7681" width="1.75" style="44" customWidth="1"/>
    <col min="7682" max="7682" width="13.375" style="44" customWidth="1"/>
    <col min="7683" max="7683" width="18" style="44" customWidth="1"/>
    <col min="7684" max="7684" width="6.25" style="44" customWidth="1"/>
    <col min="7685" max="7685" width="32.125" style="44" customWidth="1"/>
    <col min="7686" max="7686" width="9" style="44"/>
    <col min="7687" max="7687" width="17" style="44" customWidth="1"/>
    <col min="7688" max="7688" width="29.25" style="44" customWidth="1"/>
    <col min="7689" max="7936" width="9" style="44"/>
    <col min="7937" max="7937" width="1.75" style="44" customWidth="1"/>
    <col min="7938" max="7938" width="13.375" style="44" customWidth="1"/>
    <col min="7939" max="7939" width="18" style="44" customWidth="1"/>
    <col min="7940" max="7940" width="6.25" style="44" customWidth="1"/>
    <col min="7941" max="7941" width="32.125" style="44" customWidth="1"/>
    <col min="7942" max="7942" width="9" style="44"/>
    <col min="7943" max="7943" width="17" style="44" customWidth="1"/>
    <col min="7944" max="7944" width="29.25" style="44" customWidth="1"/>
    <col min="7945" max="8192" width="9" style="44"/>
    <col min="8193" max="8193" width="1.75" style="44" customWidth="1"/>
    <col min="8194" max="8194" width="13.375" style="44" customWidth="1"/>
    <col min="8195" max="8195" width="18" style="44" customWidth="1"/>
    <col min="8196" max="8196" width="6.25" style="44" customWidth="1"/>
    <col min="8197" max="8197" width="32.125" style="44" customWidth="1"/>
    <col min="8198" max="8198" width="9" style="44"/>
    <col min="8199" max="8199" width="17" style="44" customWidth="1"/>
    <col min="8200" max="8200" width="29.25" style="44" customWidth="1"/>
    <col min="8201" max="8448" width="9" style="44"/>
    <col min="8449" max="8449" width="1.75" style="44" customWidth="1"/>
    <col min="8450" max="8450" width="13.375" style="44" customWidth="1"/>
    <col min="8451" max="8451" width="18" style="44" customWidth="1"/>
    <col min="8452" max="8452" width="6.25" style="44" customWidth="1"/>
    <col min="8453" max="8453" width="32.125" style="44" customWidth="1"/>
    <col min="8454" max="8454" width="9" style="44"/>
    <col min="8455" max="8455" width="17" style="44" customWidth="1"/>
    <col min="8456" max="8456" width="29.25" style="44" customWidth="1"/>
    <col min="8457" max="8704" width="9" style="44"/>
    <col min="8705" max="8705" width="1.75" style="44" customWidth="1"/>
    <col min="8706" max="8706" width="13.375" style="44" customWidth="1"/>
    <col min="8707" max="8707" width="18" style="44" customWidth="1"/>
    <col min="8708" max="8708" width="6.25" style="44" customWidth="1"/>
    <col min="8709" max="8709" width="32.125" style="44" customWidth="1"/>
    <col min="8710" max="8710" width="9" style="44"/>
    <col min="8711" max="8711" width="17" style="44" customWidth="1"/>
    <col min="8712" max="8712" width="29.25" style="44" customWidth="1"/>
    <col min="8713" max="8960" width="9" style="44"/>
    <col min="8961" max="8961" width="1.75" style="44" customWidth="1"/>
    <col min="8962" max="8962" width="13.375" style="44" customWidth="1"/>
    <col min="8963" max="8963" width="18" style="44" customWidth="1"/>
    <col min="8964" max="8964" width="6.25" style="44" customWidth="1"/>
    <col min="8965" max="8965" width="32.125" style="44" customWidth="1"/>
    <col min="8966" max="8966" width="9" style="44"/>
    <col min="8967" max="8967" width="17" style="44" customWidth="1"/>
    <col min="8968" max="8968" width="29.25" style="44" customWidth="1"/>
    <col min="8969" max="9216" width="9" style="44"/>
    <col min="9217" max="9217" width="1.75" style="44" customWidth="1"/>
    <col min="9218" max="9218" width="13.375" style="44" customWidth="1"/>
    <col min="9219" max="9219" width="18" style="44" customWidth="1"/>
    <col min="9220" max="9220" width="6.25" style="44" customWidth="1"/>
    <col min="9221" max="9221" width="32.125" style="44" customWidth="1"/>
    <col min="9222" max="9222" width="9" style="44"/>
    <col min="9223" max="9223" width="17" style="44" customWidth="1"/>
    <col min="9224" max="9224" width="29.25" style="44" customWidth="1"/>
    <col min="9225" max="9472" width="9" style="44"/>
    <col min="9473" max="9473" width="1.75" style="44" customWidth="1"/>
    <col min="9474" max="9474" width="13.375" style="44" customWidth="1"/>
    <col min="9475" max="9475" width="18" style="44" customWidth="1"/>
    <col min="9476" max="9476" width="6.25" style="44" customWidth="1"/>
    <col min="9477" max="9477" width="32.125" style="44" customWidth="1"/>
    <col min="9478" max="9478" width="9" style="44"/>
    <col min="9479" max="9479" width="17" style="44" customWidth="1"/>
    <col min="9480" max="9480" width="29.25" style="44" customWidth="1"/>
    <col min="9481" max="9728" width="9" style="44"/>
    <col min="9729" max="9729" width="1.75" style="44" customWidth="1"/>
    <col min="9730" max="9730" width="13.375" style="44" customWidth="1"/>
    <col min="9731" max="9731" width="18" style="44" customWidth="1"/>
    <col min="9732" max="9732" width="6.25" style="44" customWidth="1"/>
    <col min="9733" max="9733" width="32.125" style="44" customWidth="1"/>
    <col min="9734" max="9734" width="9" style="44"/>
    <col min="9735" max="9735" width="17" style="44" customWidth="1"/>
    <col min="9736" max="9736" width="29.25" style="44" customWidth="1"/>
    <col min="9737" max="9984" width="9" style="44"/>
    <col min="9985" max="9985" width="1.75" style="44" customWidth="1"/>
    <col min="9986" max="9986" width="13.375" style="44" customWidth="1"/>
    <col min="9987" max="9987" width="18" style="44" customWidth="1"/>
    <col min="9988" max="9988" width="6.25" style="44" customWidth="1"/>
    <col min="9989" max="9989" width="32.125" style="44" customWidth="1"/>
    <col min="9990" max="9990" width="9" style="44"/>
    <col min="9991" max="9991" width="17" style="44" customWidth="1"/>
    <col min="9992" max="9992" width="29.25" style="44" customWidth="1"/>
    <col min="9993" max="10240" width="9" style="44"/>
    <col min="10241" max="10241" width="1.75" style="44" customWidth="1"/>
    <col min="10242" max="10242" width="13.375" style="44" customWidth="1"/>
    <col min="10243" max="10243" width="18" style="44" customWidth="1"/>
    <col min="10244" max="10244" width="6.25" style="44" customWidth="1"/>
    <col min="10245" max="10245" width="32.125" style="44" customWidth="1"/>
    <col min="10246" max="10246" width="9" style="44"/>
    <col min="10247" max="10247" width="17" style="44" customWidth="1"/>
    <col min="10248" max="10248" width="29.25" style="44" customWidth="1"/>
    <col min="10249" max="10496" width="9" style="44"/>
    <col min="10497" max="10497" width="1.75" style="44" customWidth="1"/>
    <col min="10498" max="10498" width="13.375" style="44" customWidth="1"/>
    <col min="10499" max="10499" width="18" style="44" customWidth="1"/>
    <col min="10500" max="10500" width="6.25" style="44" customWidth="1"/>
    <col min="10501" max="10501" width="32.125" style="44" customWidth="1"/>
    <col min="10502" max="10502" width="9" style="44"/>
    <col min="10503" max="10503" width="17" style="44" customWidth="1"/>
    <col min="10504" max="10504" width="29.25" style="44" customWidth="1"/>
    <col min="10505" max="10752" width="9" style="44"/>
    <col min="10753" max="10753" width="1.75" style="44" customWidth="1"/>
    <col min="10754" max="10754" width="13.375" style="44" customWidth="1"/>
    <col min="10755" max="10755" width="18" style="44" customWidth="1"/>
    <col min="10756" max="10756" width="6.25" style="44" customWidth="1"/>
    <col min="10757" max="10757" width="32.125" style="44" customWidth="1"/>
    <col min="10758" max="10758" width="9" style="44"/>
    <col min="10759" max="10759" width="17" style="44" customWidth="1"/>
    <col min="10760" max="10760" width="29.25" style="44" customWidth="1"/>
    <col min="10761" max="11008" width="9" style="44"/>
    <col min="11009" max="11009" width="1.75" style="44" customWidth="1"/>
    <col min="11010" max="11010" width="13.375" style="44" customWidth="1"/>
    <col min="11011" max="11011" width="18" style="44" customWidth="1"/>
    <col min="11012" max="11012" width="6.25" style="44" customWidth="1"/>
    <col min="11013" max="11013" width="32.125" style="44" customWidth="1"/>
    <col min="11014" max="11014" width="9" style="44"/>
    <col min="11015" max="11015" width="17" style="44" customWidth="1"/>
    <col min="11016" max="11016" width="29.25" style="44" customWidth="1"/>
    <col min="11017" max="11264" width="9" style="44"/>
    <col min="11265" max="11265" width="1.75" style="44" customWidth="1"/>
    <col min="11266" max="11266" width="13.375" style="44" customWidth="1"/>
    <col min="11267" max="11267" width="18" style="44" customWidth="1"/>
    <col min="11268" max="11268" width="6.25" style="44" customWidth="1"/>
    <col min="11269" max="11269" width="32.125" style="44" customWidth="1"/>
    <col min="11270" max="11270" width="9" style="44"/>
    <col min="11271" max="11271" width="17" style="44" customWidth="1"/>
    <col min="11272" max="11272" width="29.25" style="44" customWidth="1"/>
    <col min="11273" max="11520" width="9" style="44"/>
    <col min="11521" max="11521" width="1.75" style="44" customWidth="1"/>
    <col min="11522" max="11522" width="13.375" style="44" customWidth="1"/>
    <col min="11523" max="11523" width="18" style="44" customWidth="1"/>
    <col min="11524" max="11524" width="6.25" style="44" customWidth="1"/>
    <col min="11525" max="11525" width="32.125" style="44" customWidth="1"/>
    <col min="11526" max="11526" width="9" style="44"/>
    <col min="11527" max="11527" width="17" style="44" customWidth="1"/>
    <col min="11528" max="11528" width="29.25" style="44" customWidth="1"/>
    <col min="11529" max="11776" width="9" style="44"/>
    <col min="11777" max="11777" width="1.75" style="44" customWidth="1"/>
    <col min="11778" max="11778" width="13.375" style="44" customWidth="1"/>
    <col min="11779" max="11779" width="18" style="44" customWidth="1"/>
    <col min="11780" max="11780" width="6.25" style="44" customWidth="1"/>
    <col min="11781" max="11781" width="32.125" style="44" customWidth="1"/>
    <col min="11782" max="11782" width="9" style="44"/>
    <col min="11783" max="11783" width="17" style="44" customWidth="1"/>
    <col min="11784" max="11784" width="29.25" style="44" customWidth="1"/>
    <col min="11785" max="12032" width="9" style="44"/>
    <col min="12033" max="12033" width="1.75" style="44" customWidth="1"/>
    <col min="12034" max="12034" width="13.375" style="44" customWidth="1"/>
    <col min="12035" max="12035" width="18" style="44" customWidth="1"/>
    <col min="12036" max="12036" width="6.25" style="44" customWidth="1"/>
    <col min="12037" max="12037" width="32.125" style="44" customWidth="1"/>
    <col min="12038" max="12038" width="9" style="44"/>
    <col min="12039" max="12039" width="17" style="44" customWidth="1"/>
    <col min="12040" max="12040" width="29.25" style="44" customWidth="1"/>
    <col min="12041" max="12288" width="9" style="44"/>
    <col min="12289" max="12289" width="1.75" style="44" customWidth="1"/>
    <col min="12290" max="12290" width="13.375" style="44" customWidth="1"/>
    <col min="12291" max="12291" width="18" style="44" customWidth="1"/>
    <col min="12292" max="12292" width="6.25" style="44" customWidth="1"/>
    <col min="12293" max="12293" width="32.125" style="44" customWidth="1"/>
    <col min="12294" max="12294" width="9" style="44"/>
    <col min="12295" max="12295" width="17" style="44" customWidth="1"/>
    <col min="12296" max="12296" width="29.25" style="44" customWidth="1"/>
    <col min="12297" max="12544" width="9" style="44"/>
    <col min="12545" max="12545" width="1.75" style="44" customWidth="1"/>
    <col min="12546" max="12546" width="13.375" style="44" customWidth="1"/>
    <col min="12547" max="12547" width="18" style="44" customWidth="1"/>
    <col min="12548" max="12548" width="6.25" style="44" customWidth="1"/>
    <col min="12549" max="12549" width="32.125" style="44" customWidth="1"/>
    <col min="12550" max="12550" width="9" style="44"/>
    <col min="12551" max="12551" width="17" style="44" customWidth="1"/>
    <col min="12552" max="12552" width="29.25" style="44" customWidth="1"/>
    <col min="12553" max="12800" width="9" style="44"/>
    <col min="12801" max="12801" width="1.75" style="44" customWidth="1"/>
    <col min="12802" max="12802" width="13.375" style="44" customWidth="1"/>
    <col min="12803" max="12803" width="18" style="44" customWidth="1"/>
    <col min="12804" max="12804" width="6.25" style="44" customWidth="1"/>
    <col min="12805" max="12805" width="32.125" style="44" customWidth="1"/>
    <col min="12806" max="12806" width="9" style="44"/>
    <col min="12807" max="12807" width="17" style="44" customWidth="1"/>
    <col min="12808" max="12808" width="29.25" style="44" customWidth="1"/>
    <col min="12809" max="13056" width="9" style="44"/>
    <col min="13057" max="13057" width="1.75" style="44" customWidth="1"/>
    <col min="13058" max="13058" width="13.375" style="44" customWidth="1"/>
    <col min="13059" max="13059" width="18" style="44" customWidth="1"/>
    <col min="13060" max="13060" width="6.25" style="44" customWidth="1"/>
    <col min="13061" max="13061" width="32.125" style="44" customWidth="1"/>
    <col min="13062" max="13062" width="9" style="44"/>
    <col min="13063" max="13063" width="17" style="44" customWidth="1"/>
    <col min="13064" max="13064" width="29.25" style="44" customWidth="1"/>
    <col min="13065" max="13312" width="9" style="44"/>
    <col min="13313" max="13313" width="1.75" style="44" customWidth="1"/>
    <col min="13314" max="13314" width="13.375" style="44" customWidth="1"/>
    <col min="13315" max="13315" width="18" style="44" customWidth="1"/>
    <col min="13316" max="13316" width="6.25" style="44" customWidth="1"/>
    <col min="13317" max="13317" width="32.125" style="44" customWidth="1"/>
    <col min="13318" max="13318" width="9" style="44"/>
    <col min="13319" max="13319" width="17" style="44" customWidth="1"/>
    <col min="13320" max="13320" width="29.25" style="44" customWidth="1"/>
    <col min="13321" max="13568" width="9" style="44"/>
    <col min="13569" max="13569" width="1.75" style="44" customWidth="1"/>
    <col min="13570" max="13570" width="13.375" style="44" customWidth="1"/>
    <col min="13571" max="13571" width="18" style="44" customWidth="1"/>
    <col min="13572" max="13572" width="6.25" style="44" customWidth="1"/>
    <col min="13573" max="13573" width="32.125" style="44" customWidth="1"/>
    <col min="13574" max="13574" width="9" style="44"/>
    <col min="13575" max="13575" width="17" style="44" customWidth="1"/>
    <col min="13576" max="13576" width="29.25" style="44" customWidth="1"/>
    <col min="13577" max="13824" width="9" style="44"/>
    <col min="13825" max="13825" width="1.75" style="44" customWidth="1"/>
    <col min="13826" max="13826" width="13.375" style="44" customWidth="1"/>
    <col min="13827" max="13827" width="18" style="44" customWidth="1"/>
    <col min="13828" max="13828" width="6.25" style="44" customWidth="1"/>
    <col min="13829" max="13829" width="32.125" style="44" customWidth="1"/>
    <col min="13830" max="13830" width="9" style="44"/>
    <col min="13831" max="13831" width="17" style="44" customWidth="1"/>
    <col min="13832" max="13832" width="29.25" style="44" customWidth="1"/>
    <col min="13833" max="14080" width="9" style="44"/>
    <col min="14081" max="14081" width="1.75" style="44" customWidth="1"/>
    <col min="14082" max="14082" width="13.375" style="44" customWidth="1"/>
    <col min="14083" max="14083" width="18" style="44" customWidth="1"/>
    <col min="14084" max="14084" width="6.25" style="44" customWidth="1"/>
    <col min="14085" max="14085" width="32.125" style="44" customWidth="1"/>
    <col min="14086" max="14086" width="9" style="44"/>
    <col min="14087" max="14087" width="17" style="44" customWidth="1"/>
    <col min="14088" max="14088" width="29.25" style="44" customWidth="1"/>
    <col min="14089" max="14336" width="9" style="44"/>
    <col min="14337" max="14337" width="1.75" style="44" customWidth="1"/>
    <col min="14338" max="14338" width="13.375" style="44" customWidth="1"/>
    <col min="14339" max="14339" width="18" style="44" customWidth="1"/>
    <col min="14340" max="14340" width="6.25" style="44" customWidth="1"/>
    <col min="14341" max="14341" width="32.125" style="44" customWidth="1"/>
    <col min="14342" max="14342" width="9" style="44"/>
    <col min="14343" max="14343" width="17" style="44" customWidth="1"/>
    <col min="14344" max="14344" width="29.25" style="44" customWidth="1"/>
    <col min="14345" max="14592" width="9" style="44"/>
    <col min="14593" max="14593" width="1.75" style="44" customWidth="1"/>
    <col min="14594" max="14594" width="13.375" style="44" customWidth="1"/>
    <col min="14595" max="14595" width="18" style="44" customWidth="1"/>
    <col min="14596" max="14596" width="6.25" style="44" customWidth="1"/>
    <col min="14597" max="14597" width="32.125" style="44" customWidth="1"/>
    <col min="14598" max="14598" width="9" style="44"/>
    <col min="14599" max="14599" width="17" style="44" customWidth="1"/>
    <col min="14600" max="14600" width="29.25" style="44" customWidth="1"/>
    <col min="14601" max="14848" width="9" style="44"/>
    <col min="14849" max="14849" width="1.75" style="44" customWidth="1"/>
    <col min="14850" max="14850" width="13.375" style="44" customWidth="1"/>
    <col min="14851" max="14851" width="18" style="44" customWidth="1"/>
    <col min="14852" max="14852" width="6.25" style="44" customWidth="1"/>
    <col min="14853" max="14853" width="32.125" style="44" customWidth="1"/>
    <col min="14854" max="14854" width="9" style="44"/>
    <col min="14855" max="14855" width="17" style="44" customWidth="1"/>
    <col min="14856" max="14856" width="29.25" style="44" customWidth="1"/>
    <col min="14857" max="15104" width="9" style="44"/>
    <col min="15105" max="15105" width="1.75" style="44" customWidth="1"/>
    <col min="15106" max="15106" width="13.375" style="44" customWidth="1"/>
    <col min="15107" max="15107" width="18" style="44" customWidth="1"/>
    <col min="15108" max="15108" width="6.25" style="44" customWidth="1"/>
    <col min="15109" max="15109" width="32.125" style="44" customWidth="1"/>
    <col min="15110" max="15110" width="9" style="44"/>
    <col min="15111" max="15111" width="17" style="44" customWidth="1"/>
    <col min="15112" max="15112" width="29.25" style="44" customWidth="1"/>
    <col min="15113" max="15360" width="9" style="44"/>
    <col min="15361" max="15361" width="1.75" style="44" customWidth="1"/>
    <col min="15362" max="15362" width="13.375" style="44" customWidth="1"/>
    <col min="15363" max="15363" width="18" style="44" customWidth="1"/>
    <col min="15364" max="15364" width="6.25" style="44" customWidth="1"/>
    <col min="15365" max="15365" width="32.125" style="44" customWidth="1"/>
    <col min="15366" max="15366" width="9" style="44"/>
    <col min="15367" max="15367" width="17" style="44" customWidth="1"/>
    <col min="15368" max="15368" width="29.25" style="44" customWidth="1"/>
    <col min="15369" max="15616" width="9" style="44"/>
    <col min="15617" max="15617" width="1.75" style="44" customWidth="1"/>
    <col min="15618" max="15618" width="13.375" style="44" customWidth="1"/>
    <col min="15619" max="15619" width="18" style="44" customWidth="1"/>
    <col min="15620" max="15620" width="6.25" style="44" customWidth="1"/>
    <col min="15621" max="15621" width="32.125" style="44" customWidth="1"/>
    <col min="15622" max="15622" width="9" style="44"/>
    <col min="15623" max="15623" width="17" style="44" customWidth="1"/>
    <col min="15624" max="15624" width="29.25" style="44" customWidth="1"/>
    <col min="15625" max="15872" width="9" style="44"/>
    <col min="15873" max="15873" width="1.75" style="44" customWidth="1"/>
    <col min="15874" max="15874" width="13.375" style="44" customWidth="1"/>
    <col min="15875" max="15875" width="18" style="44" customWidth="1"/>
    <col min="15876" max="15876" width="6.25" style="44" customWidth="1"/>
    <col min="15877" max="15877" width="32.125" style="44" customWidth="1"/>
    <col min="15878" max="15878" width="9" style="44"/>
    <col min="15879" max="15879" width="17" style="44" customWidth="1"/>
    <col min="15880" max="15880" width="29.25" style="44" customWidth="1"/>
    <col min="15881" max="16128" width="9" style="44"/>
    <col min="16129" max="16129" width="1.75" style="44" customWidth="1"/>
    <col min="16130" max="16130" width="13.375" style="44" customWidth="1"/>
    <col min="16131" max="16131" width="18" style="44" customWidth="1"/>
    <col min="16132" max="16132" width="6.25" style="44" customWidth="1"/>
    <col min="16133" max="16133" width="32.125" style="44" customWidth="1"/>
    <col min="16134" max="16134" width="9" style="44"/>
    <col min="16135" max="16135" width="17" style="44" customWidth="1"/>
    <col min="16136" max="16136" width="29.25" style="44" customWidth="1"/>
    <col min="16137" max="16384" width="9" style="44"/>
  </cols>
  <sheetData>
    <row r="2" spans="2:8" x14ac:dyDescent="0.4">
      <c r="H2" s="18" t="s">
        <v>86</v>
      </c>
    </row>
    <row r="5" spans="2:8" ht="21" x14ac:dyDescent="0.4">
      <c r="B5" s="643" t="s">
        <v>105</v>
      </c>
      <c r="C5" s="643"/>
      <c r="D5" s="643"/>
      <c r="E5" s="643"/>
      <c r="F5" s="643"/>
      <c r="G5" s="643"/>
      <c r="H5" s="643"/>
    </row>
    <row r="10" spans="2:8" x14ac:dyDescent="0.4">
      <c r="C10" s="22" t="s">
        <v>88</v>
      </c>
    </row>
    <row r="11" spans="2:8" x14ac:dyDescent="0.4">
      <c r="C11" s="22"/>
    </row>
    <row r="12" spans="2:8" x14ac:dyDescent="0.4">
      <c r="C12" s="22"/>
    </row>
    <row r="13" spans="2:8" x14ac:dyDescent="0.4">
      <c r="C13" s="22" t="s">
        <v>98</v>
      </c>
      <c r="E13" s="44" t="s">
        <v>106</v>
      </c>
      <c r="G13" s="18" t="s">
        <v>107</v>
      </c>
    </row>
    <row r="14" spans="2:8" x14ac:dyDescent="0.4">
      <c r="C14" s="22"/>
    </row>
    <row r="15" spans="2:8" x14ac:dyDescent="0.4">
      <c r="C15" s="22"/>
    </row>
    <row r="16" spans="2:8" x14ac:dyDescent="0.4">
      <c r="C16" s="22"/>
    </row>
    <row r="17" spans="3:10" x14ac:dyDescent="0.4">
      <c r="C17" s="22"/>
    </row>
    <row r="18" spans="3:10" x14ac:dyDescent="0.4">
      <c r="C18" s="22"/>
    </row>
    <row r="19" spans="3:10" x14ac:dyDescent="0.4">
      <c r="C19" s="22"/>
    </row>
    <row r="20" spans="3:10" x14ac:dyDescent="0.4">
      <c r="C20" s="22"/>
    </row>
    <row r="21" spans="3:10" x14ac:dyDescent="0.4">
      <c r="C21" s="22"/>
    </row>
    <row r="22" spans="3:10" x14ac:dyDescent="0.4">
      <c r="C22" s="22"/>
    </row>
    <row r="23" spans="3:10" x14ac:dyDescent="0.4">
      <c r="C23" s="22" t="s">
        <v>43</v>
      </c>
      <c r="E23" s="45" t="s">
        <v>108</v>
      </c>
      <c r="F23" s="46"/>
    </row>
    <row r="29" spans="3:10" x14ac:dyDescent="0.4">
      <c r="C29" s="44" t="s">
        <v>109</v>
      </c>
    </row>
    <row r="32" spans="3:10" x14ac:dyDescent="0.4">
      <c r="F32" s="44" t="s">
        <v>33</v>
      </c>
      <c r="I32" s="9" t="s">
        <v>565</v>
      </c>
      <c r="J32" s="7"/>
    </row>
    <row r="33" spans="6:10" x14ac:dyDescent="0.4">
      <c r="F33" s="44" t="s">
        <v>50</v>
      </c>
      <c r="I33" s="4"/>
      <c r="J33" s="11" t="s">
        <v>35</v>
      </c>
    </row>
    <row r="34" spans="6:10" x14ac:dyDescent="0.4">
      <c r="F34" s="44" t="s">
        <v>51</v>
      </c>
      <c r="H34" s="40"/>
    </row>
  </sheetData>
  <mergeCells count="1">
    <mergeCell ref="B5:H5"/>
  </mergeCells>
  <phoneticPr fontId="1"/>
  <pageMargins left="0.70866141732283472" right="0.70866141732283472" top="0.74803149606299213" bottom="0.74803149606299213" header="0.31496062992125984" footer="0.31496062992125984"/>
  <pageSetup paperSize="9" scale="90" orientation="landscape" r:id="rId1"/>
  <colBreaks count="1" manualBreakCount="1">
    <brk id="8"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E65"/>
  <sheetViews>
    <sheetView view="pageBreakPreview" zoomScale="70" zoomScaleNormal="70" zoomScaleSheetLayoutView="70" zoomScalePageLayoutView="70" workbookViewId="0">
      <selection activeCell="CJ26" sqref="CJ26"/>
    </sheetView>
  </sheetViews>
  <sheetFormatPr defaultColWidth="2.25" defaultRowHeight="13.5" customHeight="1" x14ac:dyDescent="0.4"/>
  <cols>
    <col min="1" max="1" width="1" style="326" customWidth="1"/>
    <col min="2" max="6" width="2.25" style="326" customWidth="1"/>
    <col min="7" max="7" width="1" style="326" customWidth="1"/>
    <col min="8" max="20" width="2.25" style="326" customWidth="1"/>
    <col min="21" max="21" width="1.25" style="326" customWidth="1"/>
    <col min="22" max="22" width="1" style="326" customWidth="1"/>
    <col min="23" max="27" width="2.25" style="326" customWidth="1"/>
    <col min="28" max="28" width="1" style="326" customWidth="1"/>
    <col min="29" max="41" width="2.25" style="326" customWidth="1"/>
    <col min="42" max="42" width="21.375" style="358" customWidth="1"/>
    <col min="43" max="43" width="1.625" style="326" customWidth="1"/>
    <col min="44" max="48" width="2.25" style="326" customWidth="1"/>
    <col min="49" max="49" width="1" style="326" customWidth="1"/>
    <col min="50" max="62" width="2.25" style="326" customWidth="1"/>
    <col min="63" max="63" width="1.25" style="326" customWidth="1"/>
    <col min="64" max="64" width="1" style="326" customWidth="1"/>
    <col min="65" max="69" width="2.25" style="326" customWidth="1"/>
    <col min="70" max="70" width="1" style="326" customWidth="1"/>
    <col min="71" max="16384" width="2.25" style="326"/>
  </cols>
  <sheetData>
    <row r="1" spans="1:83" ht="13.5" customHeight="1" x14ac:dyDescent="0.4">
      <c r="A1" s="324"/>
      <c r="B1" s="324"/>
      <c r="C1" s="324"/>
      <c r="D1" s="324"/>
      <c r="E1" s="324"/>
      <c r="F1" s="324"/>
      <c r="G1" s="324"/>
      <c r="H1" s="324"/>
      <c r="I1" s="324"/>
      <c r="J1" s="324"/>
      <c r="K1" s="324"/>
      <c r="L1" s="324"/>
      <c r="M1" s="324"/>
      <c r="N1" s="324"/>
      <c r="O1" s="324"/>
      <c r="P1" s="324"/>
      <c r="Q1" s="324"/>
      <c r="R1" s="324"/>
      <c r="S1" s="324"/>
      <c r="T1" s="324"/>
      <c r="U1" s="324"/>
      <c r="V1" s="324"/>
      <c r="W1" s="324"/>
      <c r="X1" s="324"/>
      <c r="Y1" s="324"/>
      <c r="Z1" s="324"/>
      <c r="AA1" s="324"/>
      <c r="AB1" s="324"/>
      <c r="AC1" s="324"/>
      <c r="AD1" s="324"/>
      <c r="AE1" s="324"/>
      <c r="AF1" s="324"/>
      <c r="AG1" s="324"/>
      <c r="AH1" s="324" t="s">
        <v>110</v>
      </c>
      <c r="AI1" s="324"/>
      <c r="AJ1" s="324"/>
      <c r="AK1" s="324" t="s">
        <v>111</v>
      </c>
      <c r="AL1" s="324"/>
      <c r="AM1" s="324"/>
      <c r="AN1" s="324" t="s">
        <v>112</v>
      </c>
      <c r="AO1" s="324"/>
      <c r="AP1" s="325"/>
      <c r="AQ1" s="324"/>
      <c r="AR1" s="324"/>
      <c r="AS1" s="324"/>
      <c r="AT1" s="324"/>
      <c r="AU1" s="324"/>
      <c r="AV1" s="324"/>
      <c r="AW1" s="324"/>
      <c r="AX1" s="324"/>
      <c r="AY1" s="324"/>
      <c r="AZ1" s="324"/>
      <c r="BA1" s="324"/>
      <c r="BB1" s="324"/>
      <c r="BC1" s="324"/>
      <c r="BD1" s="324"/>
      <c r="BE1" s="324"/>
      <c r="BF1" s="324"/>
      <c r="BG1" s="324"/>
      <c r="BH1" s="324"/>
      <c r="BI1" s="324"/>
      <c r="BJ1" s="324"/>
      <c r="BK1" s="324"/>
      <c r="BL1" s="324"/>
      <c r="BM1" s="324"/>
      <c r="BN1" s="324"/>
      <c r="BO1" s="324"/>
      <c r="BP1" s="324"/>
      <c r="BQ1" s="324"/>
      <c r="BR1" s="324"/>
      <c r="BS1" s="324"/>
      <c r="BT1" s="324"/>
      <c r="BU1" s="324"/>
      <c r="BV1" s="324"/>
      <c r="BW1" s="324"/>
      <c r="BX1" s="324"/>
      <c r="BY1" s="324"/>
      <c r="BZ1" s="324"/>
      <c r="CA1" s="324"/>
      <c r="CB1" s="324"/>
      <c r="CC1" s="324"/>
      <c r="CD1" s="324"/>
      <c r="CE1" s="324"/>
    </row>
    <row r="2" spans="1:83" ht="13.5" customHeight="1" x14ac:dyDescent="0.4">
      <c r="A2" s="785" t="s">
        <v>113</v>
      </c>
      <c r="B2" s="786"/>
      <c r="C2" s="786"/>
      <c r="D2" s="786"/>
      <c r="E2" s="786"/>
      <c r="F2" s="786"/>
      <c r="G2" s="786"/>
      <c r="H2" s="786"/>
      <c r="I2" s="786"/>
      <c r="J2" s="786"/>
      <c r="K2" s="786"/>
      <c r="L2" s="786"/>
      <c r="M2" s="786"/>
      <c r="N2" s="786"/>
      <c r="O2" s="786"/>
      <c r="P2" s="786"/>
      <c r="Q2" s="786"/>
      <c r="R2" s="786"/>
      <c r="S2" s="786"/>
      <c r="T2" s="786"/>
      <c r="U2" s="786"/>
      <c r="V2" s="786"/>
      <c r="W2" s="786"/>
      <c r="X2" s="786"/>
      <c r="Y2" s="786"/>
      <c r="Z2" s="786"/>
      <c r="AA2" s="786"/>
      <c r="AB2" s="786"/>
      <c r="AC2" s="786"/>
      <c r="AD2" s="786"/>
      <c r="AE2" s="786"/>
      <c r="AF2" s="786"/>
      <c r="AG2" s="786"/>
      <c r="AH2" s="786"/>
      <c r="AI2" s="786"/>
      <c r="AJ2" s="786"/>
      <c r="AK2" s="786"/>
      <c r="AL2" s="786"/>
      <c r="AM2" s="786"/>
      <c r="AN2" s="786"/>
      <c r="AO2" s="786"/>
      <c r="AP2" s="325"/>
      <c r="AQ2" s="324"/>
      <c r="AR2" s="324"/>
      <c r="AS2" s="324"/>
      <c r="AT2" s="324"/>
      <c r="AU2" s="324"/>
      <c r="AV2" s="324"/>
      <c r="AW2" s="324"/>
      <c r="AX2" s="324"/>
      <c r="AY2" s="324"/>
      <c r="AZ2" s="324"/>
      <c r="BA2" s="324"/>
      <c r="BB2" s="324"/>
      <c r="BC2" s="324"/>
      <c r="BD2" s="324"/>
      <c r="BE2" s="324"/>
      <c r="BF2" s="324"/>
      <c r="BG2" s="324"/>
      <c r="BH2" s="324"/>
      <c r="BI2" s="324"/>
      <c r="BJ2" s="324"/>
      <c r="BK2" s="324"/>
      <c r="BL2" s="324"/>
      <c r="BM2" s="324"/>
      <c r="BN2" s="324"/>
      <c r="BO2" s="324"/>
      <c r="BP2" s="324"/>
      <c r="BQ2" s="324"/>
      <c r="BR2" s="324"/>
      <c r="BS2" s="324"/>
      <c r="BT2" s="324"/>
      <c r="BU2" s="324"/>
      <c r="BV2" s="324"/>
      <c r="BW2" s="324"/>
      <c r="BX2" s="324"/>
      <c r="BY2" s="324"/>
      <c r="BZ2" s="324"/>
      <c r="CA2" s="324"/>
      <c r="CB2" s="324"/>
      <c r="CC2" s="324"/>
      <c r="CD2" s="324"/>
      <c r="CE2" s="324"/>
    </row>
    <row r="3" spans="1:83" ht="13.5" customHeight="1" x14ac:dyDescent="0.4">
      <c r="A3" s="786"/>
      <c r="B3" s="786"/>
      <c r="C3" s="786"/>
      <c r="D3" s="786"/>
      <c r="E3" s="786"/>
      <c r="F3" s="786"/>
      <c r="G3" s="786"/>
      <c r="H3" s="786"/>
      <c r="I3" s="786"/>
      <c r="J3" s="786"/>
      <c r="K3" s="786"/>
      <c r="L3" s="786"/>
      <c r="M3" s="786"/>
      <c r="N3" s="786"/>
      <c r="O3" s="786"/>
      <c r="P3" s="786"/>
      <c r="Q3" s="786"/>
      <c r="R3" s="786"/>
      <c r="S3" s="786"/>
      <c r="T3" s="786"/>
      <c r="U3" s="786"/>
      <c r="V3" s="786"/>
      <c r="W3" s="786"/>
      <c r="X3" s="786"/>
      <c r="Y3" s="786"/>
      <c r="Z3" s="786"/>
      <c r="AA3" s="786"/>
      <c r="AB3" s="786"/>
      <c r="AC3" s="786"/>
      <c r="AD3" s="786"/>
      <c r="AE3" s="786"/>
      <c r="AF3" s="786"/>
      <c r="AG3" s="786"/>
      <c r="AH3" s="786"/>
      <c r="AI3" s="786"/>
      <c r="AJ3" s="786"/>
      <c r="AK3" s="786"/>
      <c r="AL3" s="786"/>
      <c r="AM3" s="786"/>
      <c r="AN3" s="786"/>
      <c r="AO3" s="786"/>
      <c r="AP3" s="327"/>
      <c r="AQ3" s="787" t="s">
        <v>114</v>
      </c>
      <c r="AR3" s="787"/>
      <c r="AS3" s="787"/>
      <c r="AT3" s="787"/>
      <c r="AU3" s="787"/>
      <c r="AV3" s="787"/>
      <c r="AW3" s="787"/>
      <c r="AX3" s="787"/>
      <c r="AY3" s="787"/>
      <c r="AZ3" s="787"/>
      <c r="BA3" s="787"/>
      <c r="BB3" s="787"/>
      <c r="BC3" s="787"/>
      <c r="BD3" s="787"/>
      <c r="BE3" s="787"/>
      <c r="BF3" s="787"/>
      <c r="BG3" s="787"/>
      <c r="BH3" s="787"/>
      <c r="BI3" s="787"/>
      <c r="BJ3" s="787"/>
      <c r="BK3" s="787"/>
      <c r="BL3" s="787"/>
      <c r="BM3" s="787"/>
      <c r="BN3" s="787"/>
      <c r="BO3" s="787"/>
      <c r="BP3" s="787"/>
      <c r="BQ3" s="787"/>
      <c r="BR3" s="787"/>
      <c r="BS3" s="787"/>
      <c r="BT3" s="787"/>
      <c r="BU3" s="787"/>
      <c r="BV3" s="787"/>
      <c r="BW3" s="787"/>
      <c r="BX3" s="787"/>
      <c r="BY3" s="787"/>
      <c r="BZ3" s="787"/>
      <c r="CA3" s="787"/>
      <c r="CB3" s="787"/>
      <c r="CC3" s="787"/>
      <c r="CD3" s="787"/>
      <c r="CE3" s="787"/>
    </row>
    <row r="4" spans="1:83" ht="13.5" customHeight="1" x14ac:dyDescent="0.4">
      <c r="A4" s="324"/>
      <c r="B4" s="324"/>
      <c r="C4" s="324"/>
      <c r="D4" s="324"/>
      <c r="E4" s="324"/>
      <c r="F4" s="324"/>
      <c r="G4" s="324"/>
      <c r="H4" s="324"/>
      <c r="I4" s="324"/>
      <c r="J4" s="324"/>
      <c r="K4" s="324"/>
      <c r="L4" s="324"/>
      <c r="M4" s="324"/>
      <c r="N4" s="324"/>
      <c r="O4" s="324"/>
      <c r="P4" s="324"/>
      <c r="Q4" s="324"/>
      <c r="R4" s="324"/>
      <c r="S4" s="324"/>
      <c r="T4" s="324"/>
      <c r="U4" s="324"/>
      <c r="V4" s="324"/>
      <c r="W4" s="324"/>
      <c r="X4" s="324"/>
      <c r="Y4" s="324"/>
      <c r="Z4" s="324"/>
      <c r="AA4" s="324"/>
      <c r="AB4" s="324"/>
      <c r="AC4" s="324"/>
      <c r="AD4" s="324"/>
      <c r="AE4" s="324"/>
      <c r="AF4" s="324"/>
      <c r="AG4" s="324"/>
      <c r="AH4" s="324"/>
      <c r="AI4" s="324"/>
      <c r="AJ4" s="324"/>
      <c r="AK4" s="324"/>
      <c r="AL4" s="324"/>
      <c r="AM4" s="324"/>
      <c r="AN4" s="324"/>
      <c r="AO4" s="324"/>
      <c r="AP4" s="327"/>
      <c r="AQ4" s="787"/>
      <c r="AR4" s="787"/>
      <c r="AS4" s="787"/>
      <c r="AT4" s="787"/>
      <c r="AU4" s="787"/>
      <c r="AV4" s="787"/>
      <c r="AW4" s="787"/>
      <c r="AX4" s="787"/>
      <c r="AY4" s="787"/>
      <c r="AZ4" s="787"/>
      <c r="BA4" s="787"/>
      <c r="BB4" s="787"/>
      <c r="BC4" s="787"/>
      <c r="BD4" s="787"/>
      <c r="BE4" s="787"/>
      <c r="BF4" s="787"/>
      <c r="BG4" s="787"/>
      <c r="BH4" s="787"/>
      <c r="BI4" s="787"/>
      <c r="BJ4" s="787"/>
      <c r="BK4" s="787"/>
      <c r="BL4" s="787"/>
      <c r="BM4" s="787"/>
      <c r="BN4" s="787"/>
      <c r="BO4" s="787"/>
      <c r="BP4" s="787"/>
      <c r="BQ4" s="787"/>
      <c r="BR4" s="787"/>
      <c r="BS4" s="787"/>
      <c r="BT4" s="787"/>
      <c r="BU4" s="787"/>
      <c r="BV4" s="787"/>
      <c r="BW4" s="787"/>
      <c r="BX4" s="787"/>
      <c r="BY4" s="787"/>
      <c r="BZ4" s="787"/>
      <c r="CA4" s="787"/>
      <c r="CB4" s="787"/>
      <c r="CC4" s="787"/>
      <c r="CD4" s="787"/>
      <c r="CE4" s="787"/>
    </row>
    <row r="5" spans="1:83" ht="13.5" customHeight="1" x14ac:dyDescent="0.4">
      <c r="A5" s="324"/>
      <c r="B5" s="328" t="s">
        <v>115</v>
      </c>
      <c r="C5" s="324"/>
      <c r="D5" s="324"/>
      <c r="E5" s="324"/>
      <c r="F5" s="324"/>
      <c r="G5" s="324"/>
      <c r="H5" s="325"/>
      <c r="I5" s="325"/>
      <c r="J5" s="325"/>
      <c r="K5" s="329"/>
      <c r="L5" s="329"/>
      <c r="M5" s="329"/>
      <c r="N5" s="329"/>
      <c r="O5" s="329"/>
      <c r="P5" s="329"/>
      <c r="Q5" s="329"/>
      <c r="R5" s="329"/>
      <c r="S5" s="329"/>
      <c r="T5" s="329"/>
      <c r="U5" s="329"/>
      <c r="V5" s="329"/>
      <c r="W5" s="329"/>
      <c r="X5" s="329"/>
      <c r="Y5" s="329"/>
      <c r="Z5" s="329"/>
      <c r="AA5" s="329"/>
      <c r="AB5" s="329"/>
      <c r="AC5" s="329"/>
      <c r="AD5" s="329"/>
      <c r="AE5" s="329"/>
      <c r="AF5" s="329"/>
      <c r="AG5" s="329"/>
      <c r="AH5" s="329"/>
      <c r="AI5" s="329"/>
      <c r="AJ5" s="329"/>
      <c r="AK5" s="329"/>
      <c r="AL5" s="324"/>
      <c r="AM5" s="324"/>
      <c r="AN5" s="324"/>
      <c r="AO5" s="324"/>
      <c r="AP5" s="325"/>
      <c r="AQ5" s="330"/>
      <c r="AR5" s="739" t="s">
        <v>116</v>
      </c>
      <c r="AS5" s="674"/>
      <c r="AT5" s="674"/>
      <c r="AU5" s="674"/>
      <c r="AV5" s="674"/>
      <c r="AW5" s="331"/>
      <c r="AX5" s="742"/>
      <c r="AY5" s="743"/>
      <c r="AZ5" s="743"/>
      <c r="BA5" s="743"/>
      <c r="BB5" s="743"/>
      <c r="BC5" s="743"/>
      <c r="BD5" s="743"/>
      <c r="BE5" s="743"/>
      <c r="BF5" s="743"/>
      <c r="BG5" s="743"/>
      <c r="BH5" s="743"/>
      <c r="BI5" s="743"/>
      <c r="BJ5" s="743"/>
      <c r="BK5" s="744"/>
      <c r="BL5" s="330"/>
      <c r="BM5" s="674" t="s">
        <v>117</v>
      </c>
      <c r="BN5" s="674"/>
      <c r="BO5" s="674"/>
      <c r="BP5" s="674"/>
      <c r="BQ5" s="674"/>
      <c r="BR5" s="331"/>
      <c r="BS5" s="742"/>
      <c r="BT5" s="743"/>
      <c r="BU5" s="743"/>
      <c r="BV5" s="743"/>
      <c r="BW5" s="743"/>
      <c r="BX5" s="743"/>
      <c r="BY5" s="743"/>
      <c r="BZ5" s="743"/>
      <c r="CA5" s="743"/>
      <c r="CB5" s="743"/>
      <c r="CC5" s="743"/>
      <c r="CD5" s="743"/>
      <c r="CE5" s="744"/>
    </row>
    <row r="6" spans="1:83" ht="13.5" customHeight="1" x14ac:dyDescent="0.4">
      <c r="A6" s="324"/>
      <c r="B6" s="324"/>
      <c r="C6" s="324"/>
      <c r="D6" s="324"/>
      <c r="E6" s="324"/>
      <c r="F6" s="324"/>
      <c r="G6" s="324"/>
      <c r="H6" s="324"/>
      <c r="I6" s="324"/>
      <c r="J6" s="324"/>
      <c r="K6" s="324"/>
      <c r="L6" s="324"/>
      <c r="M6" s="324"/>
      <c r="N6" s="324"/>
      <c r="O6" s="324"/>
      <c r="P6" s="324"/>
      <c r="Q6" s="324"/>
      <c r="R6" s="324"/>
      <c r="S6" s="324"/>
      <c r="T6" s="324"/>
      <c r="U6" s="324"/>
      <c r="V6" s="324"/>
      <c r="W6" s="324"/>
      <c r="X6" s="324"/>
      <c r="Y6" s="324"/>
      <c r="Z6" s="324"/>
      <c r="AA6" s="324"/>
      <c r="AB6" s="324"/>
      <c r="AC6" s="324"/>
      <c r="AD6" s="324"/>
      <c r="AE6" s="324"/>
      <c r="AF6" s="324"/>
      <c r="AG6" s="324"/>
      <c r="AH6" s="324"/>
      <c r="AI6" s="324"/>
      <c r="AJ6" s="324"/>
      <c r="AK6" s="324"/>
      <c r="AL6" s="324"/>
      <c r="AM6" s="324"/>
      <c r="AN6" s="324"/>
      <c r="AO6" s="324"/>
      <c r="AP6" s="325"/>
      <c r="AQ6" s="332"/>
      <c r="AR6" s="756"/>
      <c r="AS6" s="756"/>
      <c r="AT6" s="756"/>
      <c r="AU6" s="756"/>
      <c r="AV6" s="756"/>
      <c r="AW6" s="333"/>
      <c r="AX6" s="788"/>
      <c r="AY6" s="789"/>
      <c r="AZ6" s="789"/>
      <c r="BA6" s="789"/>
      <c r="BB6" s="789"/>
      <c r="BC6" s="789"/>
      <c r="BD6" s="789"/>
      <c r="BE6" s="789"/>
      <c r="BF6" s="789"/>
      <c r="BG6" s="789"/>
      <c r="BH6" s="789"/>
      <c r="BI6" s="789"/>
      <c r="BJ6" s="789"/>
      <c r="BK6" s="790"/>
      <c r="BL6" s="332"/>
      <c r="BM6" s="756"/>
      <c r="BN6" s="756"/>
      <c r="BO6" s="756"/>
      <c r="BP6" s="756"/>
      <c r="BQ6" s="756"/>
      <c r="BR6" s="333"/>
      <c r="BS6" s="788"/>
      <c r="BT6" s="789"/>
      <c r="BU6" s="789"/>
      <c r="BV6" s="789"/>
      <c r="BW6" s="789"/>
      <c r="BX6" s="789"/>
      <c r="BY6" s="789"/>
      <c r="BZ6" s="789"/>
      <c r="CA6" s="789"/>
      <c r="CB6" s="789"/>
      <c r="CC6" s="789"/>
      <c r="CD6" s="789"/>
      <c r="CE6" s="790"/>
    </row>
    <row r="7" spans="1:83" ht="13.5" customHeight="1" x14ac:dyDescent="0.4">
      <c r="A7" s="324"/>
      <c r="B7" s="328" t="s">
        <v>118</v>
      </c>
      <c r="C7" s="324"/>
      <c r="D7" s="324"/>
      <c r="E7" s="324"/>
      <c r="F7" s="324"/>
      <c r="G7" s="325"/>
      <c r="H7" s="325"/>
      <c r="I7" s="325"/>
      <c r="J7" s="325"/>
      <c r="K7" s="329"/>
      <c r="L7" s="329"/>
      <c r="M7" s="329"/>
      <c r="N7" s="329"/>
      <c r="O7" s="329"/>
      <c r="P7" s="329"/>
      <c r="Q7" s="329"/>
      <c r="R7" s="329"/>
      <c r="S7" s="329"/>
      <c r="T7" s="329"/>
      <c r="U7" s="329"/>
      <c r="V7" s="329"/>
      <c r="W7" s="329"/>
      <c r="X7" s="329"/>
      <c r="Y7" s="329"/>
      <c r="Z7" s="329"/>
      <c r="AA7" s="329"/>
      <c r="AB7" s="329"/>
      <c r="AC7" s="329"/>
      <c r="AD7" s="329"/>
      <c r="AE7" s="329"/>
      <c r="AF7" s="329"/>
      <c r="AG7" s="329"/>
      <c r="AH7" s="329"/>
      <c r="AI7" s="329"/>
      <c r="AJ7" s="329"/>
      <c r="AK7" s="329"/>
      <c r="AL7" s="324"/>
      <c r="AM7" s="324"/>
      <c r="AN7" s="324"/>
      <c r="AO7" s="324"/>
      <c r="AP7" s="325"/>
      <c r="AQ7" s="334"/>
      <c r="AR7" s="677"/>
      <c r="AS7" s="677"/>
      <c r="AT7" s="677"/>
      <c r="AU7" s="677"/>
      <c r="AV7" s="677"/>
      <c r="AW7" s="335"/>
      <c r="AX7" s="745"/>
      <c r="AY7" s="746"/>
      <c r="AZ7" s="746"/>
      <c r="BA7" s="746"/>
      <c r="BB7" s="746"/>
      <c r="BC7" s="746"/>
      <c r="BD7" s="746"/>
      <c r="BE7" s="746"/>
      <c r="BF7" s="746"/>
      <c r="BG7" s="746"/>
      <c r="BH7" s="746"/>
      <c r="BI7" s="746"/>
      <c r="BJ7" s="746"/>
      <c r="BK7" s="747"/>
      <c r="BL7" s="334"/>
      <c r="BM7" s="677"/>
      <c r="BN7" s="677"/>
      <c r="BO7" s="677"/>
      <c r="BP7" s="677"/>
      <c r="BQ7" s="677"/>
      <c r="BR7" s="335"/>
      <c r="BS7" s="745"/>
      <c r="BT7" s="746"/>
      <c r="BU7" s="746"/>
      <c r="BV7" s="746"/>
      <c r="BW7" s="746"/>
      <c r="BX7" s="746"/>
      <c r="BY7" s="746"/>
      <c r="BZ7" s="746"/>
      <c r="CA7" s="746"/>
      <c r="CB7" s="746"/>
      <c r="CC7" s="746"/>
      <c r="CD7" s="746"/>
      <c r="CE7" s="747"/>
    </row>
    <row r="8" spans="1:83" ht="13.5" customHeight="1" x14ac:dyDescent="0.4">
      <c r="A8" s="324"/>
      <c r="B8" s="324"/>
      <c r="C8" s="324"/>
      <c r="D8" s="324"/>
      <c r="E8" s="324"/>
      <c r="F8" s="324"/>
      <c r="G8" s="324"/>
      <c r="H8" s="324"/>
      <c r="I8" s="324"/>
      <c r="J8" s="324"/>
      <c r="K8" s="324"/>
      <c r="L8" s="324"/>
      <c r="M8" s="324"/>
      <c r="N8" s="324"/>
      <c r="O8" s="324"/>
      <c r="P8" s="324"/>
      <c r="Q8" s="324"/>
      <c r="R8" s="324"/>
      <c r="S8" s="324"/>
      <c r="T8" s="324"/>
      <c r="U8" s="324"/>
      <c r="V8" s="324"/>
      <c r="W8" s="324"/>
      <c r="X8" s="324"/>
      <c r="Y8" s="324"/>
      <c r="Z8" s="324"/>
      <c r="AA8" s="324"/>
      <c r="AB8" s="324"/>
      <c r="AC8" s="324"/>
      <c r="AD8" s="324"/>
      <c r="AE8" s="324"/>
      <c r="AF8" s="324"/>
      <c r="AG8" s="324"/>
      <c r="AH8" s="324"/>
      <c r="AI8" s="324"/>
      <c r="AJ8" s="324"/>
      <c r="AK8" s="324"/>
      <c r="AL8" s="324"/>
      <c r="AM8" s="324"/>
      <c r="AN8" s="324"/>
      <c r="AO8" s="324"/>
      <c r="AP8" s="325"/>
      <c r="AQ8" s="330"/>
      <c r="AR8" s="739" t="s">
        <v>119</v>
      </c>
      <c r="AS8" s="739"/>
      <c r="AT8" s="739"/>
      <c r="AU8" s="739"/>
      <c r="AV8" s="739"/>
      <c r="AW8" s="331"/>
      <c r="AX8" s="791"/>
      <c r="AY8" s="792"/>
      <c r="AZ8" s="792"/>
      <c r="BA8" s="792"/>
      <c r="BB8" s="792"/>
      <c r="BC8" s="792"/>
      <c r="BD8" s="792"/>
      <c r="BE8" s="792"/>
      <c r="BF8" s="792"/>
      <c r="BG8" s="792"/>
      <c r="BH8" s="792"/>
      <c r="BI8" s="792"/>
      <c r="BJ8" s="792"/>
      <c r="BK8" s="792"/>
      <c r="BL8" s="792"/>
      <c r="BM8" s="792"/>
      <c r="BN8" s="792"/>
      <c r="BO8" s="792"/>
      <c r="BP8" s="792"/>
      <c r="BQ8" s="792"/>
      <c r="BR8" s="792"/>
      <c r="BS8" s="792"/>
      <c r="BT8" s="792"/>
      <c r="BU8" s="792"/>
      <c r="BV8" s="792"/>
      <c r="BW8" s="792"/>
      <c r="BX8" s="792"/>
      <c r="BY8" s="792"/>
      <c r="BZ8" s="792"/>
      <c r="CA8" s="792"/>
      <c r="CB8" s="792"/>
      <c r="CC8" s="792"/>
      <c r="CD8" s="792"/>
      <c r="CE8" s="793"/>
    </row>
    <row r="9" spans="1:83" ht="13.5" customHeight="1" x14ac:dyDescent="0.4">
      <c r="A9" s="330"/>
      <c r="B9" s="739" t="s">
        <v>120</v>
      </c>
      <c r="C9" s="739"/>
      <c r="D9" s="739"/>
      <c r="E9" s="739"/>
      <c r="F9" s="739"/>
      <c r="G9" s="331"/>
      <c r="H9" s="689" t="s">
        <v>121</v>
      </c>
      <c r="I9" s="690"/>
      <c r="J9" s="690"/>
      <c r="K9" s="690"/>
      <c r="L9" s="690"/>
      <c r="M9" s="690"/>
      <c r="N9" s="690"/>
      <c r="O9" s="690"/>
      <c r="P9" s="690"/>
      <c r="Q9" s="691"/>
      <c r="R9" s="689" t="s">
        <v>122</v>
      </c>
      <c r="S9" s="690"/>
      <c r="T9" s="690"/>
      <c r="U9" s="690"/>
      <c r="V9" s="690"/>
      <c r="W9" s="690"/>
      <c r="X9" s="690"/>
      <c r="Y9" s="690"/>
      <c r="Z9" s="690"/>
      <c r="AA9" s="690"/>
      <c r="AB9" s="690"/>
      <c r="AC9" s="690"/>
      <c r="AD9" s="690"/>
      <c r="AE9" s="691"/>
      <c r="AF9" s="689" t="s">
        <v>123</v>
      </c>
      <c r="AG9" s="690"/>
      <c r="AH9" s="690"/>
      <c r="AI9" s="690"/>
      <c r="AJ9" s="690"/>
      <c r="AK9" s="690"/>
      <c r="AL9" s="690"/>
      <c r="AM9" s="690"/>
      <c r="AN9" s="690"/>
      <c r="AO9" s="691"/>
      <c r="AP9" s="325"/>
      <c r="AQ9" s="332"/>
      <c r="AR9" s="740"/>
      <c r="AS9" s="740"/>
      <c r="AT9" s="740"/>
      <c r="AU9" s="740"/>
      <c r="AV9" s="740"/>
      <c r="AW9" s="333"/>
      <c r="AX9" s="794"/>
      <c r="AY9" s="795"/>
      <c r="AZ9" s="795"/>
      <c r="BA9" s="795"/>
      <c r="BB9" s="795"/>
      <c r="BC9" s="795"/>
      <c r="BD9" s="795"/>
      <c r="BE9" s="795"/>
      <c r="BF9" s="795"/>
      <c r="BG9" s="795"/>
      <c r="BH9" s="795"/>
      <c r="BI9" s="795"/>
      <c r="BJ9" s="795"/>
      <c r="BK9" s="795"/>
      <c r="BL9" s="795"/>
      <c r="BM9" s="795"/>
      <c r="BN9" s="795"/>
      <c r="BO9" s="795"/>
      <c r="BP9" s="795"/>
      <c r="BQ9" s="795"/>
      <c r="BR9" s="795"/>
      <c r="BS9" s="795"/>
      <c r="BT9" s="795"/>
      <c r="BU9" s="795"/>
      <c r="BV9" s="795"/>
      <c r="BW9" s="795"/>
      <c r="BX9" s="795"/>
      <c r="BY9" s="795"/>
      <c r="BZ9" s="795"/>
      <c r="CA9" s="795"/>
      <c r="CB9" s="795"/>
      <c r="CC9" s="795"/>
      <c r="CD9" s="795"/>
      <c r="CE9" s="796"/>
    </row>
    <row r="10" spans="1:83" ht="13.5" customHeight="1" x14ac:dyDescent="0.4">
      <c r="A10" s="332"/>
      <c r="B10" s="740"/>
      <c r="C10" s="740"/>
      <c r="D10" s="740"/>
      <c r="E10" s="740"/>
      <c r="F10" s="740"/>
      <c r="G10" s="333"/>
      <c r="H10" s="695"/>
      <c r="I10" s="696"/>
      <c r="J10" s="696"/>
      <c r="K10" s="696"/>
      <c r="L10" s="696"/>
      <c r="M10" s="696"/>
      <c r="N10" s="696"/>
      <c r="O10" s="696"/>
      <c r="P10" s="696"/>
      <c r="Q10" s="697"/>
      <c r="R10" s="695"/>
      <c r="S10" s="696"/>
      <c r="T10" s="696"/>
      <c r="U10" s="696"/>
      <c r="V10" s="696"/>
      <c r="W10" s="696"/>
      <c r="X10" s="696"/>
      <c r="Y10" s="696"/>
      <c r="Z10" s="696"/>
      <c r="AA10" s="696"/>
      <c r="AB10" s="696"/>
      <c r="AC10" s="696"/>
      <c r="AD10" s="696"/>
      <c r="AE10" s="697"/>
      <c r="AF10" s="695"/>
      <c r="AG10" s="696"/>
      <c r="AH10" s="696"/>
      <c r="AI10" s="696"/>
      <c r="AJ10" s="696"/>
      <c r="AK10" s="696"/>
      <c r="AL10" s="696"/>
      <c r="AM10" s="696"/>
      <c r="AN10" s="696"/>
      <c r="AO10" s="697"/>
      <c r="AP10" s="336"/>
      <c r="AQ10" s="334"/>
      <c r="AR10" s="741"/>
      <c r="AS10" s="741"/>
      <c r="AT10" s="741"/>
      <c r="AU10" s="741"/>
      <c r="AV10" s="741"/>
      <c r="AW10" s="335"/>
      <c r="AX10" s="765"/>
      <c r="AY10" s="766"/>
      <c r="AZ10" s="766"/>
      <c r="BA10" s="766"/>
      <c r="BB10" s="766"/>
      <c r="BC10" s="766"/>
      <c r="BD10" s="766"/>
      <c r="BE10" s="766"/>
      <c r="BF10" s="766"/>
      <c r="BG10" s="766"/>
      <c r="BH10" s="766"/>
      <c r="BI10" s="766"/>
      <c r="BJ10" s="766"/>
      <c r="BK10" s="766"/>
      <c r="BL10" s="766"/>
      <c r="BM10" s="766"/>
      <c r="BN10" s="766"/>
      <c r="BO10" s="766"/>
      <c r="BP10" s="766"/>
      <c r="BQ10" s="766"/>
      <c r="BR10" s="766"/>
      <c r="BS10" s="766"/>
      <c r="BT10" s="766"/>
      <c r="BU10" s="766"/>
      <c r="BV10" s="766"/>
      <c r="BW10" s="766"/>
      <c r="BX10" s="766"/>
      <c r="BY10" s="766"/>
      <c r="BZ10" s="766"/>
      <c r="CA10" s="766"/>
      <c r="CB10" s="766"/>
      <c r="CC10" s="766"/>
      <c r="CD10" s="766"/>
      <c r="CE10" s="767"/>
    </row>
    <row r="11" spans="1:83" ht="13.5" customHeight="1" x14ac:dyDescent="0.4">
      <c r="A11" s="332"/>
      <c r="B11" s="740"/>
      <c r="C11" s="740"/>
      <c r="D11" s="740"/>
      <c r="E11" s="740"/>
      <c r="F11" s="740"/>
      <c r="G11" s="333"/>
      <c r="H11" s="753" t="s">
        <v>124</v>
      </c>
      <c r="I11" s="760"/>
      <c r="J11" s="760"/>
      <c r="K11" s="760"/>
      <c r="L11" s="760"/>
      <c r="M11" s="760"/>
      <c r="N11" s="760"/>
      <c r="O11" s="760"/>
      <c r="P11" s="760"/>
      <c r="Q11" s="761"/>
      <c r="R11" s="774" t="s">
        <v>125</v>
      </c>
      <c r="S11" s="775"/>
      <c r="T11" s="775"/>
      <c r="U11" s="775"/>
      <c r="V11" s="775"/>
      <c r="W11" s="748" t="s">
        <v>126</v>
      </c>
      <c r="X11" s="749"/>
      <c r="Y11" s="749"/>
      <c r="Z11" s="749"/>
      <c r="AA11" s="749"/>
      <c r="AB11" s="749"/>
      <c r="AC11" s="749"/>
      <c r="AD11" s="749"/>
      <c r="AE11" s="750"/>
      <c r="AF11" s="753" t="s">
        <v>127</v>
      </c>
      <c r="AG11" s="652"/>
      <c r="AH11" s="652"/>
      <c r="AI11" s="652"/>
      <c r="AJ11" s="652"/>
      <c r="AK11" s="652"/>
      <c r="AL11" s="652"/>
      <c r="AM11" s="652"/>
      <c r="AN11" s="652"/>
      <c r="AO11" s="653"/>
      <c r="AP11" s="336"/>
      <c r="AQ11" s="330"/>
      <c r="AR11" s="768" t="s">
        <v>128</v>
      </c>
      <c r="AS11" s="768"/>
      <c r="AT11" s="768"/>
      <c r="AU11" s="768"/>
      <c r="AV11" s="768"/>
      <c r="AW11" s="331"/>
      <c r="AX11" s="742"/>
      <c r="AY11" s="743"/>
      <c r="AZ11" s="743"/>
      <c r="BA11" s="743"/>
      <c r="BB11" s="743"/>
      <c r="BC11" s="743"/>
      <c r="BD11" s="743"/>
      <c r="BE11" s="743"/>
      <c r="BF11" s="743"/>
      <c r="BG11" s="743"/>
      <c r="BH11" s="743"/>
      <c r="BI11" s="743"/>
      <c r="BJ11" s="743"/>
      <c r="BK11" s="743"/>
      <c r="BL11" s="743"/>
      <c r="BM11" s="743"/>
      <c r="BN11" s="743"/>
      <c r="BO11" s="743"/>
      <c r="BP11" s="743"/>
      <c r="BQ11" s="743"/>
      <c r="BR11" s="743"/>
      <c r="BS11" s="743"/>
      <c r="BT11" s="743"/>
      <c r="BU11" s="743"/>
      <c r="BV11" s="743"/>
      <c r="BW11" s="743"/>
      <c r="BX11" s="743"/>
      <c r="BY11" s="743"/>
      <c r="BZ11" s="743"/>
      <c r="CA11" s="743"/>
      <c r="CB11" s="743"/>
      <c r="CC11" s="743"/>
      <c r="CD11" s="743"/>
      <c r="CE11" s="744"/>
    </row>
    <row r="12" spans="1:83" ht="13.5" customHeight="1" x14ac:dyDescent="0.4">
      <c r="A12" s="332"/>
      <c r="B12" s="740"/>
      <c r="C12" s="740"/>
      <c r="D12" s="740"/>
      <c r="E12" s="740"/>
      <c r="F12" s="740"/>
      <c r="G12" s="333"/>
      <c r="H12" s="765"/>
      <c r="I12" s="766"/>
      <c r="J12" s="766"/>
      <c r="K12" s="766"/>
      <c r="L12" s="766"/>
      <c r="M12" s="766"/>
      <c r="N12" s="766"/>
      <c r="O12" s="766"/>
      <c r="P12" s="766"/>
      <c r="Q12" s="767"/>
      <c r="R12" s="754" t="s">
        <v>129</v>
      </c>
      <c r="S12" s="755"/>
      <c r="T12" s="755"/>
      <c r="U12" s="755"/>
      <c r="V12" s="755"/>
      <c r="W12" s="751"/>
      <c r="X12" s="751"/>
      <c r="Y12" s="751"/>
      <c r="Z12" s="751"/>
      <c r="AA12" s="751"/>
      <c r="AB12" s="751"/>
      <c r="AC12" s="751"/>
      <c r="AD12" s="751"/>
      <c r="AE12" s="752"/>
      <c r="AF12" s="654"/>
      <c r="AG12" s="655"/>
      <c r="AH12" s="655"/>
      <c r="AI12" s="655"/>
      <c r="AJ12" s="655"/>
      <c r="AK12" s="655"/>
      <c r="AL12" s="655"/>
      <c r="AM12" s="655"/>
      <c r="AN12" s="655"/>
      <c r="AO12" s="656"/>
      <c r="AP12" s="325"/>
      <c r="AQ12" s="332"/>
      <c r="AR12" s="769"/>
      <c r="AS12" s="769"/>
      <c r="AT12" s="769"/>
      <c r="AU12" s="769"/>
      <c r="AV12" s="769"/>
      <c r="AW12" s="333"/>
      <c r="AX12" s="788"/>
      <c r="AY12" s="789"/>
      <c r="AZ12" s="789"/>
      <c r="BA12" s="789"/>
      <c r="BB12" s="789"/>
      <c r="BC12" s="789"/>
      <c r="BD12" s="789"/>
      <c r="BE12" s="789"/>
      <c r="BF12" s="789"/>
      <c r="BG12" s="789"/>
      <c r="BH12" s="789"/>
      <c r="BI12" s="789"/>
      <c r="BJ12" s="789"/>
      <c r="BK12" s="789"/>
      <c r="BL12" s="789"/>
      <c r="BM12" s="789"/>
      <c r="BN12" s="789"/>
      <c r="BO12" s="789"/>
      <c r="BP12" s="789"/>
      <c r="BQ12" s="789"/>
      <c r="BR12" s="789"/>
      <c r="BS12" s="789"/>
      <c r="BT12" s="789"/>
      <c r="BU12" s="789"/>
      <c r="BV12" s="789"/>
      <c r="BW12" s="789"/>
      <c r="BX12" s="789"/>
      <c r="BY12" s="789"/>
      <c r="BZ12" s="789"/>
      <c r="CA12" s="789"/>
      <c r="CB12" s="789"/>
      <c r="CC12" s="789"/>
      <c r="CD12" s="789"/>
      <c r="CE12" s="790"/>
    </row>
    <row r="13" spans="1:83" ht="13.5" customHeight="1" x14ac:dyDescent="0.4">
      <c r="A13" s="332"/>
      <c r="B13" s="740"/>
      <c r="C13" s="740"/>
      <c r="D13" s="740"/>
      <c r="E13" s="740"/>
      <c r="F13" s="740"/>
      <c r="G13" s="333"/>
      <c r="H13" s="753" t="s">
        <v>124</v>
      </c>
      <c r="I13" s="760"/>
      <c r="J13" s="760"/>
      <c r="K13" s="760"/>
      <c r="L13" s="760"/>
      <c r="M13" s="760"/>
      <c r="N13" s="760"/>
      <c r="O13" s="760"/>
      <c r="P13" s="760"/>
      <c r="Q13" s="761"/>
      <c r="R13" s="774" t="s">
        <v>125</v>
      </c>
      <c r="S13" s="775"/>
      <c r="T13" s="775"/>
      <c r="U13" s="775"/>
      <c r="V13" s="775"/>
      <c r="W13" s="748" t="s">
        <v>126</v>
      </c>
      <c r="X13" s="749"/>
      <c r="Y13" s="749"/>
      <c r="Z13" s="749"/>
      <c r="AA13" s="749"/>
      <c r="AB13" s="749"/>
      <c r="AC13" s="749"/>
      <c r="AD13" s="749"/>
      <c r="AE13" s="750"/>
      <c r="AF13" s="753" t="s">
        <v>127</v>
      </c>
      <c r="AG13" s="652"/>
      <c r="AH13" s="652"/>
      <c r="AI13" s="652"/>
      <c r="AJ13" s="652"/>
      <c r="AK13" s="652"/>
      <c r="AL13" s="652"/>
      <c r="AM13" s="652"/>
      <c r="AN13" s="652"/>
      <c r="AO13" s="653"/>
      <c r="AP13" s="325"/>
      <c r="AQ13" s="334"/>
      <c r="AR13" s="770"/>
      <c r="AS13" s="770"/>
      <c r="AT13" s="770"/>
      <c r="AU13" s="770"/>
      <c r="AV13" s="770"/>
      <c r="AW13" s="335"/>
      <c r="AX13" s="745"/>
      <c r="AY13" s="746"/>
      <c r="AZ13" s="746"/>
      <c r="BA13" s="746"/>
      <c r="BB13" s="746"/>
      <c r="BC13" s="746"/>
      <c r="BD13" s="746"/>
      <c r="BE13" s="746"/>
      <c r="BF13" s="746"/>
      <c r="BG13" s="746"/>
      <c r="BH13" s="746"/>
      <c r="BI13" s="746"/>
      <c r="BJ13" s="746"/>
      <c r="BK13" s="746"/>
      <c r="BL13" s="746"/>
      <c r="BM13" s="746"/>
      <c r="BN13" s="746"/>
      <c r="BO13" s="746"/>
      <c r="BP13" s="746"/>
      <c r="BQ13" s="746"/>
      <c r="BR13" s="746"/>
      <c r="BS13" s="746"/>
      <c r="BT13" s="746"/>
      <c r="BU13" s="746"/>
      <c r="BV13" s="746"/>
      <c r="BW13" s="746"/>
      <c r="BX13" s="746"/>
      <c r="BY13" s="746"/>
      <c r="BZ13" s="746"/>
      <c r="CA13" s="746"/>
      <c r="CB13" s="746"/>
      <c r="CC13" s="746"/>
      <c r="CD13" s="746"/>
      <c r="CE13" s="747"/>
    </row>
    <row r="14" spans="1:83" ht="13.5" customHeight="1" x14ac:dyDescent="0.4">
      <c r="A14" s="334"/>
      <c r="B14" s="741"/>
      <c r="C14" s="741"/>
      <c r="D14" s="741"/>
      <c r="E14" s="741"/>
      <c r="F14" s="741"/>
      <c r="G14" s="335"/>
      <c r="H14" s="765"/>
      <c r="I14" s="766"/>
      <c r="J14" s="766"/>
      <c r="K14" s="766"/>
      <c r="L14" s="766"/>
      <c r="M14" s="766"/>
      <c r="N14" s="766"/>
      <c r="O14" s="766"/>
      <c r="P14" s="766"/>
      <c r="Q14" s="767"/>
      <c r="R14" s="754" t="s">
        <v>129</v>
      </c>
      <c r="S14" s="755"/>
      <c r="T14" s="755"/>
      <c r="U14" s="755"/>
      <c r="V14" s="755"/>
      <c r="W14" s="751"/>
      <c r="X14" s="751"/>
      <c r="Y14" s="751"/>
      <c r="Z14" s="751"/>
      <c r="AA14" s="751"/>
      <c r="AB14" s="751"/>
      <c r="AC14" s="751"/>
      <c r="AD14" s="751"/>
      <c r="AE14" s="752"/>
      <c r="AF14" s="654"/>
      <c r="AG14" s="655"/>
      <c r="AH14" s="655"/>
      <c r="AI14" s="655"/>
      <c r="AJ14" s="655"/>
      <c r="AK14" s="655"/>
      <c r="AL14" s="655"/>
      <c r="AM14" s="655"/>
      <c r="AN14" s="655"/>
      <c r="AO14" s="656"/>
      <c r="AP14" s="325"/>
      <c r="AQ14" s="330"/>
      <c r="AR14" s="674" t="s">
        <v>130</v>
      </c>
      <c r="AS14" s="674"/>
      <c r="AT14" s="674"/>
      <c r="AU14" s="674"/>
      <c r="AV14" s="674"/>
      <c r="AW14" s="331"/>
      <c r="AX14" s="718" t="s">
        <v>131</v>
      </c>
      <c r="AY14" s="719"/>
      <c r="AZ14" s="719"/>
      <c r="BA14" s="719"/>
      <c r="BB14" s="719"/>
      <c r="BC14" s="719"/>
      <c r="BD14" s="719"/>
      <c r="BE14" s="719"/>
      <c r="BF14" s="719"/>
      <c r="BG14" s="719"/>
      <c r="BH14" s="719"/>
      <c r="BI14" s="719"/>
      <c r="BJ14" s="719"/>
      <c r="BK14" s="719"/>
      <c r="BL14" s="330"/>
      <c r="BM14" s="674" t="s">
        <v>132</v>
      </c>
      <c r="BN14" s="674"/>
      <c r="BO14" s="674"/>
      <c r="BP14" s="674"/>
      <c r="BQ14" s="674"/>
      <c r="BR14" s="331"/>
      <c r="BS14" s="753" t="s">
        <v>133</v>
      </c>
      <c r="BT14" s="760"/>
      <c r="BU14" s="760"/>
      <c r="BV14" s="760"/>
      <c r="BW14" s="760"/>
      <c r="BX14" s="760"/>
      <c r="BY14" s="760"/>
      <c r="BZ14" s="760"/>
      <c r="CA14" s="760"/>
      <c r="CB14" s="760"/>
      <c r="CC14" s="760"/>
      <c r="CD14" s="760"/>
      <c r="CE14" s="761"/>
    </row>
    <row r="15" spans="1:83" ht="13.5" customHeight="1" x14ac:dyDescent="0.4">
      <c r="A15" s="337"/>
      <c r="B15" s="338"/>
      <c r="C15" s="338"/>
      <c r="D15" s="338"/>
      <c r="E15" s="338"/>
      <c r="F15" s="338"/>
      <c r="G15" s="337"/>
      <c r="H15" s="337"/>
      <c r="I15" s="337"/>
      <c r="J15" s="337"/>
      <c r="K15" s="337"/>
      <c r="L15" s="337"/>
      <c r="M15" s="337"/>
      <c r="N15" s="337"/>
      <c r="O15" s="337"/>
      <c r="P15" s="337"/>
      <c r="Q15" s="337"/>
      <c r="R15" s="337"/>
      <c r="S15" s="337"/>
      <c r="T15" s="337"/>
      <c r="U15" s="337"/>
      <c r="V15" s="337"/>
      <c r="W15" s="337"/>
      <c r="X15" s="337"/>
      <c r="Y15" s="337"/>
      <c r="Z15" s="337"/>
      <c r="AA15" s="337"/>
      <c r="AB15" s="337"/>
      <c r="AC15" s="337"/>
      <c r="AD15" s="337"/>
      <c r="AE15" s="337"/>
      <c r="AF15" s="337"/>
      <c r="AG15" s="337"/>
      <c r="AH15" s="337"/>
      <c r="AI15" s="337"/>
      <c r="AJ15" s="337"/>
      <c r="AK15" s="337"/>
      <c r="AL15" s="337"/>
      <c r="AM15" s="337"/>
      <c r="AN15" s="337"/>
      <c r="AO15" s="337"/>
      <c r="AP15" s="325"/>
      <c r="AQ15" s="332"/>
      <c r="AR15" s="756"/>
      <c r="AS15" s="756"/>
      <c r="AT15" s="756"/>
      <c r="AU15" s="756"/>
      <c r="AV15" s="756"/>
      <c r="AW15" s="333"/>
      <c r="AX15" s="721"/>
      <c r="AY15" s="757"/>
      <c r="AZ15" s="757"/>
      <c r="BA15" s="757"/>
      <c r="BB15" s="757"/>
      <c r="BC15" s="757"/>
      <c r="BD15" s="757"/>
      <c r="BE15" s="757"/>
      <c r="BF15" s="757"/>
      <c r="BG15" s="757"/>
      <c r="BH15" s="757"/>
      <c r="BI15" s="757"/>
      <c r="BJ15" s="757"/>
      <c r="BK15" s="757"/>
      <c r="BL15" s="332"/>
      <c r="BM15" s="756"/>
      <c r="BN15" s="756"/>
      <c r="BO15" s="756"/>
      <c r="BP15" s="756"/>
      <c r="BQ15" s="756"/>
      <c r="BR15" s="333"/>
      <c r="BS15" s="762"/>
      <c r="BT15" s="763"/>
      <c r="BU15" s="763"/>
      <c r="BV15" s="763"/>
      <c r="BW15" s="763"/>
      <c r="BX15" s="763"/>
      <c r="BY15" s="763"/>
      <c r="BZ15" s="763"/>
      <c r="CA15" s="763"/>
      <c r="CB15" s="763"/>
      <c r="CC15" s="763"/>
      <c r="CD15" s="763"/>
      <c r="CE15" s="764"/>
    </row>
    <row r="16" spans="1:83" ht="13.5" customHeight="1" x14ac:dyDescent="0.4">
      <c r="A16" s="330"/>
      <c r="B16" s="768" t="s">
        <v>128</v>
      </c>
      <c r="C16" s="768"/>
      <c r="D16" s="768"/>
      <c r="E16" s="768"/>
      <c r="F16" s="768"/>
      <c r="G16" s="331"/>
      <c r="H16" s="651"/>
      <c r="I16" s="652"/>
      <c r="J16" s="652"/>
      <c r="K16" s="652"/>
      <c r="L16" s="652"/>
      <c r="M16" s="652"/>
      <c r="N16" s="652"/>
      <c r="O16" s="652"/>
      <c r="P16" s="652"/>
      <c r="Q16" s="652"/>
      <c r="R16" s="652"/>
      <c r="S16" s="652"/>
      <c r="T16" s="652"/>
      <c r="U16" s="652"/>
      <c r="V16" s="652"/>
      <c r="W16" s="652"/>
      <c r="X16" s="652"/>
      <c r="Y16" s="652"/>
      <c r="Z16" s="652"/>
      <c r="AA16" s="652"/>
      <c r="AB16" s="652"/>
      <c r="AC16" s="652"/>
      <c r="AD16" s="652"/>
      <c r="AE16" s="652"/>
      <c r="AF16" s="652"/>
      <c r="AG16" s="652"/>
      <c r="AH16" s="652"/>
      <c r="AI16" s="652"/>
      <c r="AJ16" s="652"/>
      <c r="AK16" s="652"/>
      <c r="AL16" s="652"/>
      <c r="AM16" s="652"/>
      <c r="AN16" s="652"/>
      <c r="AO16" s="653"/>
      <c r="AP16" s="325"/>
      <c r="AQ16" s="334"/>
      <c r="AR16" s="677"/>
      <c r="AS16" s="677"/>
      <c r="AT16" s="677"/>
      <c r="AU16" s="677"/>
      <c r="AV16" s="677"/>
      <c r="AW16" s="335"/>
      <c r="AX16" s="758"/>
      <c r="AY16" s="759"/>
      <c r="AZ16" s="759"/>
      <c r="BA16" s="759"/>
      <c r="BB16" s="759"/>
      <c r="BC16" s="759"/>
      <c r="BD16" s="759"/>
      <c r="BE16" s="759"/>
      <c r="BF16" s="759"/>
      <c r="BG16" s="759"/>
      <c r="BH16" s="759"/>
      <c r="BI16" s="759"/>
      <c r="BJ16" s="759"/>
      <c r="BK16" s="759"/>
      <c r="BL16" s="334"/>
      <c r="BM16" s="677"/>
      <c r="BN16" s="677"/>
      <c r="BO16" s="677"/>
      <c r="BP16" s="677"/>
      <c r="BQ16" s="677"/>
      <c r="BR16" s="335"/>
      <c r="BS16" s="765"/>
      <c r="BT16" s="766"/>
      <c r="BU16" s="766"/>
      <c r="BV16" s="766"/>
      <c r="BW16" s="766"/>
      <c r="BX16" s="766"/>
      <c r="BY16" s="766"/>
      <c r="BZ16" s="766"/>
      <c r="CA16" s="766"/>
      <c r="CB16" s="766"/>
      <c r="CC16" s="766"/>
      <c r="CD16" s="766"/>
      <c r="CE16" s="767"/>
    </row>
    <row r="17" spans="1:83" ht="13.5" customHeight="1" x14ac:dyDescent="0.4">
      <c r="A17" s="332"/>
      <c r="B17" s="769"/>
      <c r="C17" s="769"/>
      <c r="D17" s="769"/>
      <c r="E17" s="769"/>
      <c r="F17" s="769"/>
      <c r="G17" s="333"/>
      <c r="H17" s="771"/>
      <c r="I17" s="772"/>
      <c r="J17" s="772"/>
      <c r="K17" s="772"/>
      <c r="L17" s="772"/>
      <c r="M17" s="772"/>
      <c r="N17" s="772"/>
      <c r="O17" s="772"/>
      <c r="P17" s="772"/>
      <c r="Q17" s="772"/>
      <c r="R17" s="772"/>
      <c r="S17" s="772"/>
      <c r="T17" s="772"/>
      <c r="U17" s="772"/>
      <c r="V17" s="772"/>
      <c r="W17" s="772"/>
      <c r="X17" s="772"/>
      <c r="Y17" s="772"/>
      <c r="Z17" s="772"/>
      <c r="AA17" s="772"/>
      <c r="AB17" s="772"/>
      <c r="AC17" s="772"/>
      <c r="AD17" s="772"/>
      <c r="AE17" s="772"/>
      <c r="AF17" s="772"/>
      <c r="AG17" s="772"/>
      <c r="AH17" s="772"/>
      <c r="AI17" s="772"/>
      <c r="AJ17" s="772"/>
      <c r="AK17" s="772"/>
      <c r="AL17" s="772"/>
      <c r="AM17" s="772"/>
      <c r="AN17" s="772"/>
      <c r="AO17" s="773"/>
      <c r="AP17" s="325"/>
      <c r="AQ17" s="339"/>
      <c r="AR17" s="339"/>
      <c r="AS17" s="339"/>
      <c r="AT17" s="339"/>
      <c r="AU17" s="339"/>
      <c r="AV17" s="339"/>
      <c r="AW17" s="339"/>
      <c r="AX17" s="339"/>
      <c r="AY17" s="339"/>
      <c r="AZ17" s="339"/>
      <c r="BA17" s="339"/>
      <c r="BB17" s="339"/>
      <c r="BC17" s="339"/>
      <c r="BD17" s="339"/>
      <c r="BE17" s="339"/>
      <c r="BF17" s="339"/>
      <c r="BG17" s="339"/>
      <c r="BH17" s="339"/>
      <c r="BI17" s="339"/>
      <c r="BJ17" s="339"/>
      <c r="BK17" s="339"/>
      <c r="BL17" s="339"/>
      <c r="BM17" s="339"/>
      <c r="BN17" s="339"/>
      <c r="BO17" s="339"/>
      <c r="BP17" s="339"/>
      <c r="BQ17" s="339"/>
      <c r="BR17" s="339"/>
      <c r="BS17" s="339"/>
      <c r="BT17" s="339"/>
      <c r="BU17" s="339"/>
      <c r="BV17" s="339"/>
      <c r="BW17" s="339"/>
      <c r="BX17" s="339"/>
      <c r="BY17" s="339"/>
      <c r="BZ17" s="339"/>
      <c r="CA17" s="339"/>
      <c r="CB17" s="339"/>
      <c r="CC17" s="339"/>
      <c r="CD17" s="339"/>
      <c r="CE17" s="339"/>
    </row>
    <row r="18" spans="1:83" ht="13.5" customHeight="1" x14ac:dyDescent="0.4">
      <c r="A18" s="334"/>
      <c r="B18" s="770"/>
      <c r="C18" s="770"/>
      <c r="D18" s="770"/>
      <c r="E18" s="770"/>
      <c r="F18" s="770"/>
      <c r="G18" s="335"/>
      <c r="H18" s="654"/>
      <c r="I18" s="655"/>
      <c r="J18" s="655"/>
      <c r="K18" s="655"/>
      <c r="L18" s="655"/>
      <c r="M18" s="655"/>
      <c r="N18" s="655"/>
      <c r="O18" s="655"/>
      <c r="P18" s="655"/>
      <c r="Q18" s="655"/>
      <c r="R18" s="655"/>
      <c r="S18" s="655"/>
      <c r="T18" s="655"/>
      <c r="U18" s="655"/>
      <c r="V18" s="655"/>
      <c r="W18" s="655"/>
      <c r="X18" s="655"/>
      <c r="Y18" s="655"/>
      <c r="Z18" s="655"/>
      <c r="AA18" s="655"/>
      <c r="AB18" s="655"/>
      <c r="AC18" s="655"/>
      <c r="AD18" s="655"/>
      <c r="AE18" s="655"/>
      <c r="AF18" s="655"/>
      <c r="AG18" s="655"/>
      <c r="AH18" s="655"/>
      <c r="AI18" s="655"/>
      <c r="AJ18" s="655"/>
      <c r="AK18" s="655"/>
      <c r="AL18" s="655"/>
      <c r="AM18" s="655"/>
      <c r="AN18" s="655"/>
      <c r="AO18" s="656"/>
      <c r="AP18" s="325"/>
      <c r="AQ18" s="330"/>
      <c r="AR18" s="739" t="s">
        <v>120</v>
      </c>
      <c r="AS18" s="739"/>
      <c r="AT18" s="739"/>
      <c r="AU18" s="739"/>
      <c r="AV18" s="739"/>
      <c r="AW18" s="331"/>
      <c r="AX18" s="689" t="s">
        <v>134</v>
      </c>
      <c r="AY18" s="690"/>
      <c r="AZ18" s="690"/>
      <c r="BA18" s="690"/>
      <c r="BB18" s="690"/>
      <c r="BC18" s="690"/>
      <c r="BD18" s="690"/>
      <c r="BE18" s="690"/>
      <c r="BF18" s="690"/>
      <c r="BG18" s="691"/>
      <c r="BH18" s="689" t="s">
        <v>122</v>
      </c>
      <c r="BI18" s="690"/>
      <c r="BJ18" s="690"/>
      <c r="BK18" s="690"/>
      <c r="BL18" s="690"/>
      <c r="BM18" s="690"/>
      <c r="BN18" s="690"/>
      <c r="BO18" s="690"/>
      <c r="BP18" s="690"/>
      <c r="BQ18" s="690"/>
      <c r="BR18" s="690"/>
      <c r="BS18" s="690"/>
      <c r="BT18" s="690"/>
      <c r="BU18" s="691"/>
      <c r="BV18" s="689" t="s">
        <v>123</v>
      </c>
      <c r="BW18" s="690"/>
      <c r="BX18" s="690"/>
      <c r="BY18" s="690"/>
      <c r="BZ18" s="690"/>
      <c r="CA18" s="690"/>
      <c r="CB18" s="690"/>
      <c r="CC18" s="690"/>
      <c r="CD18" s="690"/>
      <c r="CE18" s="691"/>
    </row>
    <row r="19" spans="1:83" ht="13.5" customHeight="1" x14ac:dyDescent="0.4">
      <c r="A19" s="330"/>
      <c r="B19" s="768" t="s">
        <v>135</v>
      </c>
      <c r="C19" s="768"/>
      <c r="D19" s="768"/>
      <c r="E19" s="768"/>
      <c r="F19" s="768"/>
      <c r="G19" s="331"/>
      <c r="H19" s="776"/>
      <c r="I19" s="777"/>
      <c r="J19" s="777"/>
      <c r="K19" s="777"/>
      <c r="L19" s="777"/>
      <c r="M19" s="777"/>
      <c r="N19" s="777"/>
      <c r="O19" s="777"/>
      <c r="P19" s="777"/>
      <c r="Q19" s="777"/>
      <c r="R19" s="777"/>
      <c r="S19" s="777"/>
      <c r="T19" s="777"/>
      <c r="U19" s="777"/>
      <c r="V19" s="777"/>
      <c r="W19" s="777"/>
      <c r="X19" s="777"/>
      <c r="Y19" s="777"/>
      <c r="Z19" s="777"/>
      <c r="AA19" s="777"/>
      <c r="AB19" s="777"/>
      <c r="AC19" s="777"/>
      <c r="AD19" s="777"/>
      <c r="AE19" s="777"/>
      <c r="AF19" s="777"/>
      <c r="AG19" s="777"/>
      <c r="AH19" s="777"/>
      <c r="AI19" s="777"/>
      <c r="AJ19" s="777"/>
      <c r="AK19" s="777"/>
      <c r="AL19" s="777"/>
      <c r="AM19" s="777"/>
      <c r="AN19" s="777"/>
      <c r="AO19" s="778"/>
      <c r="AP19" s="325"/>
      <c r="AQ19" s="332"/>
      <c r="AR19" s="740"/>
      <c r="AS19" s="740"/>
      <c r="AT19" s="740"/>
      <c r="AU19" s="740"/>
      <c r="AV19" s="740"/>
      <c r="AW19" s="333"/>
      <c r="AX19" s="695"/>
      <c r="AY19" s="696"/>
      <c r="AZ19" s="696"/>
      <c r="BA19" s="696"/>
      <c r="BB19" s="696"/>
      <c r="BC19" s="696"/>
      <c r="BD19" s="696"/>
      <c r="BE19" s="696"/>
      <c r="BF19" s="696"/>
      <c r="BG19" s="697"/>
      <c r="BH19" s="695"/>
      <c r="BI19" s="696"/>
      <c r="BJ19" s="696"/>
      <c r="BK19" s="696"/>
      <c r="BL19" s="696"/>
      <c r="BM19" s="696"/>
      <c r="BN19" s="696"/>
      <c r="BO19" s="696"/>
      <c r="BP19" s="696"/>
      <c r="BQ19" s="696"/>
      <c r="BR19" s="696"/>
      <c r="BS19" s="696"/>
      <c r="BT19" s="696"/>
      <c r="BU19" s="697"/>
      <c r="BV19" s="695"/>
      <c r="BW19" s="696"/>
      <c r="BX19" s="696"/>
      <c r="BY19" s="696"/>
      <c r="BZ19" s="696"/>
      <c r="CA19" s="696"/>
      <c r="CB19" s="696"/>
      <c r="CC19" s="696"/>
      <c r="CD19" s="696"/>
      <c r="CE19" s="697"/>
    </row>
    <row r="20" spans="1:83" ht="13.5" customHeight="1" x14ac:dyDescent="0.15">
      <c r="A20" s="332"/>
      <c r="B20" s="769"/>
      <c r="C20" s="769"/>
      <c r="D20" s="769"/>
      <c r="E20" s="769"/>
      <c r="F20" s="769"/>
      <c r="G20" s="333"/>
      <c r="H20" s="779"/>
      <c r="I20" s="780"/>
      <c r="J20" s="780"/>
      <c r="K20" s="780"/>
      <c r="L20" s="780"/>
      <c r="M20" s="780"/>
      <c r="N20" s="780"/>
      <c r="O20" s="780"/>
      <c r="P20" s="780"/>
      <c r="Q20" s="780"/>
      <c r="R20" s="780"/>
      <c r="S20" s="780"/>
      <c r="T20" s="780"/>
      <c r="U20" s="780"/>
      <c r="V20" s="780"/>
      <c r="W20" s="780"/>
      <c r="X20" s="780"/>
      <c r="Y20" s="780"/>
      <c r="Z20" s="780"/>
      <c r="AA20" s="780"/>
      <c r="AB20" s="780"/>
      <c r="AC20" s="780"/>
      <c r="AD20" s="780"/>
      <c r="AE20" s="780"/>
      <c r="AF20" s="780"/>
      <c r="AG20" s="780"/>
      <c r="AH20" s="780"/>
      <c r="AI20" s="780"/>
      <c r="AJ20" s="780"/>
      <c r="AK20" s="780"/>
      <c r="AL20" s="780"/>
      <c r="AM20" s="780"/>
      <c r="AN20" s="780"/>
      <c r="AO20" s="781"/>
      <c r="AP20" s="340"/>
      <c r="AQ20" s="332"/>
      <c r="AR20" s="740"/>
      <c r="AS20" s="740"/>
      <c r="AT20" s="740"/>
      <c r="AU20" s="740"/>
      <c r="AV20" s="740"/>
      <c r="AW20" s="333"/>
      <c r="AX20" s="753" t="s">
        <v>124</v>
      </c>
      <c r="AY20" s="760"/>
      <c r="AZ20" s="760"/>
      <c r="BA20" s="760"/>
      <c r="BB20" s="760"/>
      <c r="BC20" s="760"/>
      <c r="BD20" s="760"/>
      <c r="BE20" s="760"/>
      <c r="BF20" s="760"/>
      <c r="BG20" s="761"/>
      <c r="BH20" s="774" t="s">
        <v>125</v>
      </c>
      <c r="BI20" s="775"/>
      <c r="BJ20" s="775"/>
      <c r="BK20" s="775"/>
      <c r="BL20" s="775"/>
      <c r="BM20" s="748" t="s">
        <v>126</v>
      </c>
      <c r="BN20" s="749"/>
      <c r="BO20" s="749"/>
      <c r="BP20" s="749"/>
      <c r="BQ20" s="749"/>
      <c r="BR20" s="749"/>
      <c r="BS20" s="749"/>
      <c r="BT20" s="749"/>
      <c r="BU20" s="750"/>
      <c r="BV20" s="753" t="s">
        <v>127</v>
      </c>
      <c r="BW20" s="652"/>
      <c r="BX20" s="652"/>
      <c r="BY20" s="652"/>
      <c r="BZ20" s="652"/>
      <c r="CA20" s="652"/>
      <c r="CB20" s="652"/>
      <c r="CC20" s="652"/>
      <c r="CD20" s="652"/>
      <c r="CE20" s="653"/>
    </row>
    <row r="21" spans="1:83" ht="13.5" customHeight="1" x14ac:dyDescent="0.15">
      <c r="A21" s="334"/>
      <c r="B21" s="770"/>
      <c r="C21" s="770"/>
      <c r="D21" s="770"/>
      <c r="E21" s="770"/>
      <c r="F21" s="770"/>
      <c r="G21" s="335"/>
      <c r="H21" s="782"/>
      <c r="I21" s="783"/>
      <c r="J21" s="783"/>
      <c r="K21" s="783"/>
      <c r="L21" s="783"/>
      <c r="M21" s="783"/>
      <c r="N21" s="783"/>
      <c r="O21" s="783"/>
      <c r="P21" s="783"/>
      <c r="Q21" s="783"/>
      <c r="R21" s="783"/>
      <c r="S21" s="783"/>
      <c r="T21" s="783"/>
      <c r="U21" s="783"/>
      <c r="V21" s="783"/>
      <c r="W21" s="783"/>
      <c r="X21" s="783"/>
      <c r="Y21" s="783"/>
      <c r="Z21" s="783"/>
      <c r="AA21" s="783"/>
      <c r="AB21" s="783"/>
      <c r="AC21" s="783"/>
      <c r="AD21" s="783"/>
      <c r="AE21" s="783"/>
      <c r="AF21" s="783"/>
      <c r="AG21" s="783"/>
      <c r="AH21" s="783"/>
      <c r="AI21" s="783"/>
      <c r="AJ21" s="783"/>
      <c r="AK21" s="783"/>
      <c r="AL21" s="783"/>
      <c r="AM21" s="783"/>
      <c r="AN21" s="783"/>
      <c r="AO21" s="784"/>
      <c r="AP21" s="340"/>
      <c r="AQ21" s="332"/>
      <c r="AR21" s="740"/>
      <c r="AS21" s="740"/>
      <c r="AT21" s="740"/>
      <c r="AU21" s="740"/>
      <c r="AV21" s="740"/>
      <c r="AW21" s="333"/>
      <c r="AX21" s="765"/>
      <c r="AY21" s="766"/>
      <c r="AZ21" s="766"/>
      <c r="BA21" s="766"/>
      <c r="BB21" s="766"/>
      <c r="BC21" s="766"/>
      <c r="BD21" s="766"/>
      <c r="BE21" s="766"/>
      <c r="BF21" s="766"/>
      <c r="BG21" s="767"/>
      <c r="BH21" s="754" t="s">
        <v>129</v>
      </c>
      <c r="BI21" s="755"/>
      <c r="BJ21" s="755"/>
      <c r="BK21" s="755"/>
      <c r="BL21" s="755"/>
      <c r="BM21" s="751"/>
      <c r="BN21" s="751"/>
      <c r="BO21" s="751"/>
      <c r="BP21" s="751"/>
      <c r="BQ21" s="751"/>
      <c r="BR21" s="751"/>
      <c r="BS21" s="751"/>
      <c r="BT21" s="751"/>
      <c r="BU21" s="752"/>
      <c r="BV21" s="654"/>
      <c r="BW21" s="655"/>
      <c r="BX21" s="655"/>
      <c r="BY21" s="655"/>
      <c r="BZ21" s="655"/>
      <c r="CA21" s="655"/>
      <c r="CB21" s="655"/>
      <c r="CC21" s="655"/>
      <c r="CD21" s="655"/>
      <c r="CE21" s="656"/>
    </row>
    <row r="22" spans="1:83" ht="13.5" customHeight="1" x14ac:dyDescent="0.15">
      <c r="A22" s="332"/>
      <c r="B22" s="674" t="s">
        <v>130</v>
      </c>
      <c r="C22" s="674"/>
      <c r="D22" s="674"/>
      <c r="E22" s="674"/>
      <c r="F22" s="674"/>
      <c r="G22" s="333"/>
      <c r="H22" s="718" t="s">
        <v>131</v>
      </c>
      <c r="I22" s="719"/>
      <c r="J22" s="719"/>
      <c r="K22" s="719"/>
      <c r="L22" s="719"/>
      <c r="M22" s="719"/>
      <c r="N22" s="719"/>
      <c r="O22" s="719"/>
      <c r="P22" s="719"/>
      <c r="Q22" s="719"/>
      <c r="R22" s="719"/>
      <c r="S22" s="719"/>
      <c r="T22" s="719"/>
      <c r="U22" s="719"/>
      <c r="V22" s="341"/>
      <c r="W22" s="674" t="s">
        <v>132</v>
      </c>
      <c r="X22" s="674"/>
      <c r="Y22" s="674"/>
      <c r="Z22" s="674"/>
      <c r="AA22" s="674"/>
      <c r="AB22" s="331"/>
      <c r="AC22" s="753" t="s">
        <v>133</v>
      </c>
      <c r="AD22" s="760"/>
      <c r="AE22" s="760"/>
      <c r="AF22" s="760"/>
      <c r="AG22" s="760"/>
      <c r="AH22" s="760"/>
      <c r="AI22" s="760"/>
      <c r="AJ22" s="760"/>
      <c r="AK22" s="760"/>
      <c r="AL22" s="760"/>
      <c r="AM22" s="760"/>
      <c r="AN22" s="760"/>
      <c r="AO22" s="761"/>
      <c r="AP22" s="340"/>
      <c r="AQ22" s="332"/>
      <c r="AR22" s="740"/>
      <c r="AS22" s="740"/>
      <c r="AT22" s="740"/>
      <c r="AU22" s="740"/>
      <c r="AV22" s="740"/>
      <c r="AW22" s="333"/>
      <c r="AX22" s="753" t="s">
        <v>124</v>
      </c>
      <c r="AY22" s="760"/>
      <c r="AZ22" s="760"/>
      <c r="BA22" s="760"/>
      <c r="BB22" s="760"/>
      <c r="BC22" s="760"/>
      <c r="BD22" s="760"/>
      <c r="BE22" s="760"/>
      <c r="BF22" s="760"/>
      <c r="BG22" s="761"/>
      <c r="BH22" s="774" t="s">
        <v>125</v>
      </c>
      <c r="BI22" s="775"/>
      <c r="BJ22" s="775"/>
      <c r="BK22" s="775"/>
      <c r="BL22" s="775"/>
      <c r="BM22" s="748" t="s">
        <v>126</v>
      </c>
      <c r="BN22" s="749"/>
      <c r="BO22" s="749"/>
      <c r="BP22" s="749"/>
      <c r="BQ22" s="749"/>
      <c r="BR22" s="749"/>
      <c r="BS22" s="749"/>
      <c r="BT22" s="749"/>
      <c r="BU22" s="750"/>
      <c r="BV22" s="753" t="s">
        <v>127</v>
      </c>
      <c r="BW22" s="652"/>
      <c r="BX22" s="652"/>
      <c r="BY22" s="652"/>
      <c r="BZ22" s="652"/>
      <c r="CA22" s="652"/>
      <c r="CB22" s="652"/>
      <c r="CC22" s="652"/>
      <c r="CD22" s="652"/>
      <c r="CE22" s="653"/>
    </row>
    <row r="23" spans="1:83" ht="13.5" customHeight="1" x14ac:dyDescent="0.4">
      <c r="A23" s="332"/>
      <c r="B23" s="756"/>
      <c r="C23" s="756"/>
      <c r="D23" s="756"/>
      <c r="E23" s="756"/>
      <c r="F23" s="756"/>
      <c r="G23" s="333"/>
      <c r="H23" s="721"/>
      <c r="I23" s="757"/>
      <c r="J23" s="757"/>
      <c r="K23" s="757"/>
      <c r="L23" s="757"/>
      <c r="M23" s="757"/>
      <c r="N23" s="757"/>
      <c r="O23" s="757"/>
      <c r="P23" s="757"/>
      <c r="Q23" s="757"/>
      <c r="R23" s="757"/>
      <c r="S23" s="757"/>
      <c r="T23" s="757"/>
      <c r="U23" s="757"/>
      <c r="V23" s="342"/>
      <c r="W23" s="756"/>
      <c r="X23" s="756"/>
      <c r="Y23" s="756"/>
      <c r="Z23" s="756"/>
      <c r="AA23" s="756"/>
      <c r="AB23" s="333"/>
      <c r="AC23" s="762"/>
      <c r="AD23" s="763"/>
      <c r="AE23" s="763"/>
      <c r="AF23" s="763"/>
      <c r="AG23" s="763"/>
      <c r="AH23" s="763"/>
      <c r="AI23" s="763"/>
      <c r="AJ23" s="763"/>
      <c r="AK23" s="763"/>
      <c r="AL23" s="763"/>
      <c r="AM23" s="763"/>
      <c r="AN23" s="763"/>
      <c r="AO23" s="764"/>
      <c r="AP23" s="343"/>
      <c r="AQ23" s="334"/>
      <c r="AR23" s="741"/>
      <c r="AS23" s="741"/>
      <c r="AT23" s="741"/>
      <c r="AU23" s="741"/>
      <c r="AV23" s="741"/>
      <c r="AW23" s="335"/>
      <c r="AX23" s="765"/>
      <c r="AY23" s="766"/>
      <c r="AZ23" s="766"/>
      <c r="BA23" s="766"/>
      <c r="BB23" s="766"/>
      <c r="BC23" s="766"/>
      <c r="BD23" s="766"/>
      <c r="BE23" s="766"/>
      <c r="BF23" s="766"/>
      <c r="BG23" s="767"/>
      <c r="BH23" s="754" t="s">
        <v>129</v>
      </c>
      <c r="BI23" s="755"/>
      <c r="BJ23" s="755"/>
      <c r="BK23" s="755"/>
      <c r="BL23" s="755"/>
      <c r="BM23" s="751"/>
      <c r="BN23" s="751"/>
      <c r="BO23" s="751"/>
      <c r="BP23" s="751"/>
      <c r="BQ23" s="751"/>
      <c r="BR23" s="751"/>
      <c r="BS23" s="751"/>
      <c r="BT23" s="751"/>
      <c r="BU23" s="752"/>
      <c r="BV23" s="654"/>
      <c r="BW23" s="655"/>
      <c r="BX23" s="655"/>
      <c r="BY23" s="655"/>
      <c r="BZ23" s="655"/>
      <c r="CA23" s="655"/>
      <c r="CB23" s="655"/>
      <c r="CC23" s="655"/>
      <c r="CD23" s="655"/>
      <c r="CE23" s="656"/>
    </row>
    <row r="24" spans="1:83" ht="13.5" customHeight="1" x14ac:dyDescent="0.4">
      <c r="A24" s="334"/>
      <c r="B24" s="677"/>
      <c r="C24" s="677"/>
      <c r="D24" s="677"/>
      <c r="E24" s="677"/>
      <c r="F24" s="677"/>
      <c r="G24" s="335"/>
      <c r="H24" s="758"/>
      <c r="I24" s="759"/>
      <c r="J24" s="759"/>
      <c r="K24" s="759"/>
      <c r="L24" s="759"/>
      <c r="M24" s="759"/>
      <c r="N24" s="759"/>
      <c r="O24" s="759"/>
      <c r="P24" s="759"/>
      <c r="Q24" s="759"/>
      <c r="R24" s="759"/>
      <c r="S24" s="759"/>
      <c r="T24" s="759"/>
      <c r="U24" s="759"/>
      <c r="V24" s="344"/>
      <c r="W24" s="677"/>
      <c r="X24" s="677"/>
      <c r="Y24" s="677"/>
      <c r="Z24" s="677"/>
      <c r="AA24" s="677"/>
      <c r="AB24" s="335"/>
      <c r="AC24" s="765"/>
      <c r="AD24" s="766"/>
      <c r="AE24" s="766"/>
      <c r="AF24" s="766"/>
      <c r="AG24" s="766"/>
      <c r="AH24" s="766"/>
      <c r="AI24" s="766"/>
      <c r="AJ24" s="766"/>
      <c r="AK24" s="766"/>
      <c r="AL24" s="766"/>
      <c r="AM24" s="766"/>
      <c r="AN24" s="766"/>
      <c r="AO24" s="767"/>
      <c r="AP24" s="343"/>
      <c r="AQ24" s="324"/>
      <c r="AR24" s="324"/>
      <c r="AS24" s="324"/>
      <c r="AT24" s="324"/>
      <c r="AU24" s="324"/>
      <c r="AV24" s="324"/>
      <c r="AW24" s="324"/>
      <c r="AX24" s="324"/>
      <c r="AY24" s="324"/>
      <c r="AZ24" s="324"/>
      <c r="BA24" s="324"/>
      <c r="BB24" s="324"/>
      <c r="BC24" s="324"/>
      <c r="BD24" s="324"/>
      <c r="BE24" s="324"/>
      <c r="BF24" s="324"/>
      <c r="BG24" s="324"/>
      <c r="BH24" s="324"/>
      <c r="BI24" s="324"/>
      <c r="BJ24" s="324"/>
      <c r="BK24" s="324"/>
      <c r="BL24" s="324"/>
      <c r="BM24" s="324"/>
      <c r="BN24" s="324"/>
      <c r="BO24" s="324"/>
      <c r="BP24" s="324"/>
      <c r="BQ24" s="324"/>
      <c r="BR24" s="324"/>
      <c r="BS24" s="324"/>
      <c r="BT24" s="324"/>
      <c r="BU24" s="324"/>
      <c r="BV24" s="324"/>
      <c r="BW24" s="324"/>
      <c r="BX24" s="324"/>
      <c r="BY24" s="324"/>
      <c r="BZ24" s="324"/>
      <c r="CA24" s="324"/>
      <c r="CB24" s="324"/>
      <c r="CC24" s="324"/>
      <c r="CD24" s="324"/>
      <c r="CE24" s="324"/>
    </row>
    <row r="25" spans="1:83" ht="13.5" customHeight="1" x14ac:dyDescent="0.4">
      <c r="A25" s="324"/>
      <c r="B25" s="324"/>
      <c r="C25" s="324"/>
      <c r="D25" s="324"/>
      <c r="E25" s="324"/>
      <c r="F25" s="324"/>
      <c r="G25" s="324"/>
      <c r="H25" s="324"/>
      <c r="I25" s="324"/>
      <c r="J25" s="324"/>
      <c r="K25" s="324"/>
      <c r="L25" s="324"/>
      <c r="M25" s="324"/>
      <c r="N25" s="324"/>
      <c r="O25" s="324"/>
      <c r="P25" s="324"/>
      <c r="Q25" s="324"/>
      <c r="R25" s="324"/>
      <c r="S25" s="324"/>
      <c r="T25" s="324"/>
      <c r="U25" s="324"/>
      <c r="V25" s="324"/>
      <c r="W25" s="324"/>
      <c r="X25" s="324"/>
      <c r="Y25" s="324"/>
      <c r="Z25" s="324"/>
      <c r="AA25" s="324"/>
      <c r="AB25" s="324"/>
      <c r="AC25" s="324"/>
      <c r="AD25" s="324"/>
      <c r="AE25" s="324"/>
      <c r="AF25" s="324"/>
      <c r="AG25" s="324"/>
      <c r="AH25" s="324"/>
      <c r="AI25" s="324"/>
      <c r="AJ25" s="324"/>
      <c r="AK25" s="324"/>
      <c r="AL25" s="324"/>
      <c r="AM25" s="324"/>
      <c r="AN25" s="324"/>
      <c r="AO25" s="324"/>
      <c r="AP25" s="343"/>
      <c r="AQ25" s="330"/>
      <c r="AR25" s="658" t="s">
        <v>136</v>
      </c>
      <c r="AS25" s="658"/>
      <c r="AT25" s="658"/>
      <c r="AU25" s="658"/>
      <c r="AV25" s="658"/>
      <c r="AW25" s="331"/>
      <c r="AX25" s="345" t="s">
        <v>137</v>
      </c>
      <c r="AY25" s="658" t="s">
        <v>138</v>
      </c>
      <c r="AZ25" s="658"/>
      <c r="BA25" s="658"/>
      <c r="BB25" s="658"/>
      <c r="BC25" s="346"/>
      <c r="BD25" s="658" t="s">
        <v>139</v>
      </c>
      <c r="BE25" s="658"/>
      <c r="BF25" s="658"/>
      <c r="BG25" s="658"/>
      <c r="BH25" s="658"/>
      <c r="BI25" s="658"/>
      <c r="BJ25" s="658"/>
      <c r="BK25" s="658"/>
      <c r="BL25" s="658"/>
      <c r="BM25" s="658"/>
      <c r="BN25" s="724" t="s">
        <v>140</v>
      </c>
      <c r="BO25" s="724"/>
      <c r="BP25" s="724"/>
      <c r="BQ25" s="724"/>
      <c r="BR25" s="724"/>
      <c r="BS25" s="724"/>
      <c r="BT25" s="724"/>
      <c r="BU25" s="724"/>
      <c r="BV25" s="724"/>
      <c r="BW25" s="658" t="s">
        <v>141</v>
      </c>
      <c r="BX25" s="658"/>
      <c r="BY25" s="658"/>
      <c r="BZ25" s="658"/>
      <c r="CA25" s="658"/>
      <c r="CB25" s="658"/>
      <c r="CC25" s="658"/>
      <c r="CD25" s="658"/>
      <c r="CE25" s="659"/>
    </row>
    <row r="26" spans="1:83" ht="13.5" customHeight="1" x14ac:dyDescent="0.4">
      <c r="A26" s="330"/>
      <c r="B26" s="739" t="s">
        <v>142</v>
      </c>
      <c r="C26" s="739"/>
      <c r="D26" s="739"/>
      <c r="E26" s="739"/>
      <c r="F26" s="739"/>
      <c r="G26" s="331"/>
      <c r="H26" s="347" t="s">
        <v>137</v>
      </c>
      <c r="I26" s="674" t="s">
        <v>143</v>
      </c>
      <c r="J26" s="674"/>
      <c r="K26" s="674"/>
      <c r="L26" s="674"/>
      <c r="M26" s="346"/>
      <c r="N26" s="689" t="s">
        <v>144</v>
      </c>
      <c r="O26" s="690"/>
      <c r="P26" s="690"/>
      <c r="Q26" s="690"/>
      <c r="R26" s="690"/>
      <c r="S26" s="690"/>
      <c r="T26" s="690"/>
      <c r="U26" s="690"/>
      <c r="V26" s="690"/>
      <c r="W26" s="690"/>
      <c r="X26" s="690"/>
      <c r="Y26" s="690"/>
      <c r="Z26" s="690"/>
      <c r="AA26" s="690"/>
      <c r="AB26" s="691"/>
      <c r="AC26" s="689" t="s">
        <v>145</v>
      </c>
      <c r="AD26" s="690"/>
      <c r="AE26" s="690"/>
      <c r="AF26" s="690"/>
      <c r="AG26" s="690"/>
      <c r="AH26" s="690"/>
      <c r="AI26" s="690"/>
      <c r="AJ26" s="690"/>
      <c r="AK26" s="690"/>
      <c r="AL26" s="690"/>
      <c r="AM26" s="690"/>
      <c r="AN26" s="690"/>
      <c r="AO26" s="691"/>
      <c r="AP26" s="325"/>
      <c r="AQ26" s="332"/>
      <c r="AR26" s="661"/>
      <c r="AS26" s="661"/>
      <c r="AT26" s="661"/>
      <c r="AU26" s="661"/>
      <c r="AV26" s="661"/>
      <c r="AW26" s="333"/>
      <c r="AX26" s="336"/>
      <c r="AY26" s="661"/>
      <c r="AZ26" s="661"/>
      <c r="BA26" s="661"/>
      <c r="BB26" s="661"/>
      <c r="BC26" s="348"/>
      <c r="BD26" s="664"/>
      <c r="BE26" s="664"/>
      <c r="BF26" s="664"/>
      <c r="BG26" s="664"/>
      <c r="BH26" s="664"/>
      <c r="BI26" s="664"/>
      <c r="BJ26" s="664"/>
      <c r="BK26" s="664"/>
      <c r="BL26" s="664"/>
      <c r="BM26" s="664"/>
      <c r="BN26" s="724"/>
      <c r="BO26" s="724"/>
      <c r="BP26" s="724"/>
      <c r="BQ26" s="724"/>
      <c r="BR26" s="724"/>
      <c r="BS26" s="724"/>
      <c r="BT26" s="724"/>
      <c r="BU26" s="724"/>
      <c r="BV26" s="724"/>
      <c r="BW26" s="664"/>
      <c r="BX26" s="664"/>
      <c r="BY26" s="664"/>
      <c r="BZ26" s="664"/>
      <c r="CA26" s="664"/>
      <c r="CB26" s="664"/>
      <c r="CC26" s="664"/>
      <c r="CD26" s="664"/>
      <c r="CE26" s="665"/>
    </row>
    <row r="27" spans="1:83" ht="13.5" customHeight="1" x14ac:dyDescent="0.4">
      <c r="A27" s="332"/>
      <c r="B27" s="740"/>
      <c r="C27" s="740"/>
      <c r="D27" s="740"/>
      <c r="E27" s="740"/>
      <c r="F27" s="740"/>
      <c r="G27" s="333"/>
      <c r="H27" s="349"/>
      <c r="I27" s="677"/>
      <c r="J27" s="677"/>
      <c r="K27" s="677"/>
      <c r="L27" s="677"/>
      <c r="M27" s="350"/>
      <c r="N27" s="695"/>
      <c r="O27" s="696"/>
      <c r="P27" s="696"/>
      <c r="Q27" s="696"/>
      <c r="R27" s="696"/>
      <c r="S27" s="696"/>
      <c r="T27" s="696"/>
      <c r="U27" s="696"/>
      <c r="V27" s="696"/>
      <c r="W27" s="696"/>
      <c r="X27" s="696"/>
      <c r="Y27" s="696"/>
      <c r="Z27" s="696"/>
      <c r="AA27" s="696"/>
      <c r="AB27" s="697"/>
      <c r="AC27" s="695"/>
      <c r="AD27" s="696"/>
      <c r="AE27" s="696"/>
      <c r="AF27" s="696"/>
      <c r="AG27" s="696"/>
      <c r="AH27" s="696"/>
      <c r="AI27" s="696"/>
      <c r="AJ27" s="696"/>
      <c r="AK27" s="696"/>
      <c r="AL27" s="696"/>
      <c r="AM27" s="696"/>
      <c r="AN27" s="696"/>
      <c r="AO27" s="697"/>
      <c r="AP27" s="336"/>
      <c r="AQ27" s="332"/>
      <c r="AR27" s="661"/>
      <c r="AS27" s="661"/>
      <c r="AT27" s="661"/>
      <c r="AU27" s="661"/>
      <c r="AV27" s="661"/>
      <c r="AW27" s="333"/>
      <c r="AX27" s="325"/>
      <c r="AY27" s="661"/>
      <c r="AZ27" s="661"/>
      <c r="BA27" s="661"/>
      <c r="BB27" s="661"/>
      <c r="BC27" s="333"/>
      <c r="BD27" s="713" t="s">
        <v>146</v>
      </c>
      <c r="BE27" s="713"/>
      <c r="BF27" s="713"/>
      <c r="BG27" s="713"/>
      <c r="BH27" s="713"/>
      <c r="BI27" s="713"/>
      <c r="BJ27" s="713"/>
      <c r="BK27" s="713"/>
      <c r="BL27" s="713"/>
      <c r="BM27" s="713"/>
      <c r="BN27" s="715" t="s">
        <v>146</v>
      </c>
      <c r="BO27" s="715"/>
      <c r="BP27" s="715"/>
      <c r="BQ27" s="715"/>
      <c r="BR27" s="715"/>
      <c r="BS27" s="715"/>
      <c r="BT27" s="715"/>
      <c r="BU27" s="715"/>
      <c r="BV27" s="715"/>
      <c r="BW27" s="713" t="s">
        <v>146</v>
      </c>
      <c r="BX27" s="713"/>
      <c r="BY27" s="713"/>
      <c r="BZ27" s="713"/>
      <c r="CA27" s="713"/>
      <c r="CB27" s="713"/>
      <c r="CC27" s="713"/>
      <c r="CD27" s="713"/>
      <c r="CE27" s="716"/>
    </row>
    <row r="28" spans="1:83" ht="13.5" customHeight="1" x14ac:dyDescent="0.4">
      <c r="A28" s="332"/>
      <c r="B28" s="740"/>
      <c r="C28" s="740"/>
      <c r="D28" s="740"/>
      <c r="E28" s="740"/>
      <c r="F28" s="740"/>
      <c r="G28" s="333"/>
      <c r="H28" s="330"/>
      <c r="I28" s="674" t="s">
        <v>147</v>
      </c>
      <c r="J28" s="674"/>
      <c r="K28" s="674"/>
      <c r="L28" s="674"/>
      <c r="M28" s="331"/>
      <c r="N28" s="742"/>
      <c r="O28" s="743"/>
      <c r="P28" s="743"/>
      <c r="Q28" s="743"/>
      <c r="R28" s="743"/>
      <c r="S28" s="743"/>
      <c r="T28" s="743"/>
      <c r="U28" s="743"/>
      <c r="V28" s="743"/>
      <c r="W28" s="743"/>
      <c r="X28" s="743"/>
      <c r="Y28" s="743"/>
      <c r="Z28" s="743"/>
      <c r="AA28" s="743"/>
      <c r="AB28" s="744"/>
      <c r="AC28" s="742"/>
      <c r="AD28" s="743"/>
      <c r="AE28" s="743"/>
      <c r="AF28" s="743"/>
      <c r="AG28" s="743"/>
      <c r="AH28" s="743"/>
      <c r="AI28" s="743"/>
      <c r="AJ28" s="743"/>
      <c r="AK28" s="743"/>
      <c r="AL28" s="743"/>
      <c r="AM28" s="743"/>
      <c r="AN28" s="743"/>
      <c r="AO28" s="744"/>
      <c r="AP28" s="336"/>
      <c r="AQ28" s="332"/>
      <c r="AR28" s="661"/>
      <c r="AS28" s="661"/>
      <c r="AT28" s="661"/>
      <c r="AU28" s="661"/>
      <c r="AV28" s="661"/>
      <c r="AW28" s="333"/>
      <c r="AX28" s="325"/>
      <c r="AY28" s="661"/>
      <c r="AZ28" s="661"/>
      <c r="BA28" s="661"/>
      <c r="BB28" s="661"/>
      <c r="BC28" s="333"/>
      <c r="BD28" s="714"/>
      <c r="BE28" s="714"/>
      <c r="BF28" s="714"/>
      <c r="BG28" s="714"/>
      <c r="BH28" s="714"/>
      <c r="BI28" s="714"/>
      <c r="BJ28" s="714"/>
      <c r="BK28" s="714"/>
      <c r="BL28" s="714"/>
      <c r="BM28" s="714"/>
      <c r="BN28" s="715"/>
      <c r="BO28" s="715"/>
      <c r="BP28" s="715"/>
      <c r="BQ28" s="715"/>
      <c r="BR28" s="715"/>
      <c r="BS28" s="715"/>
      <c r="BT28" s="715"/>
      <c r="BU28" s="715"/>
      <c r="BV28" s="715"/>
      <c r="BW28" s="714"/>
      <c r="BX28" s="714"/>
      <c r="BY28" s="714"/>
      <c r="BZ28" s="714"/>
      <c r="CA28" s="714"/>
      <c r="CB28" s="714"/>
      <c r="CC28" s="714"/>
      <c r="CD28" s="714"/>
      <c r="CE28" s="717"/>
    </row>
    <row r="29" spans="1:83" ht="13.5" customHeight="1" x14ac:dyDescent="0.4">
      <c r="A29" s="332"/>
      <c r="B29" s="740"/>
      <c r="C29" s="740"/>
      <c r="D29" s="740"/>
      <c r="E29" s="740"/>
      <c r="F29" s="740"/>
      <c r="G29" s="333"/>
      <c r="H29" s="334"/>
      <c r="I29" s="677"/>
      <c r="J29" s="677"/>
      <c r="K29" s="677"/>
      <c r="L29" s="677"/>
      <c r="M29" s="335"/>
      <c r="N29" s="745"/>
      <c r="O29" s="746"/>
      <c r="P29" s="746"/>
      <c r="Q29" s="746"/>
      <c r="R29" s="746"/>
      <c r="S29" s="746"/>
      <c r="T29" s="746"/>
      <c r="U29" s="746"/>
      <c r="V29" s="746"/>
      <c r="W29" s="746"/>
      <c r="X29" s="746"/>
      <c r="Y29" s="746"/>
      <c r="Z29" s="746"/>
      <c r="AA29" s="746"/>
      <c r="AB29" s="747"/>
      <c r="AC29" s="745"/>
      <c r="AD29" s="746"/>
      <c r="AE29" s="746"/>
      <c r="AF29" s="746"/>
      <c r="AG29" s="746"/>
      <c r="AH29" s="746"/>
      <c r="AI29" s="746"/>
      <c r="AJ29" s="746"/>
      <c r="AK29" s="746"/>
      <c r="AL29" s="746"/>
      <c r="AM29" s="746"/>
      <c r="AN29" s="746"/>
      <c r="AO29" s="747"/>
      <c r="AP29" s="351"/>
      <c r="AQ29" s="332"/>
      <c r="AR29" s="661"/>
      <c r="AS29" s="661"/>
      <c r="AT29" s="661"/>
      <c r="AU29" s="661"/>
      <c r="AV29" s="661"/>
      <c r="AW29" s="333"/>
      <c r="AX29" s="657" t="s">
        <v>148</v>
      </c>
      <c r="AY29" s="725"/>
      <c r="AZ29" s="725"/>
      <c r="BA29" s="725"/>
      <c r="BB29" s="725"/>
      <c r="BC29" s="726"/>
      <c r="BD29" s="689" t="s">
        <v>149</v>
      </c>
      <c r="BE29" s="690"/>
      <c r="BF29" s="690"/>
      <c r="BG29" s="690"/>
      <c r="BH29" s="690"/>
      <c r="BI29" s="690"/>
      <c r="BJ29" s="690"/>
      <c r="BK29" s="689" t="s">
        <v>139</v>
      </c>
      <c r="BL29" s="690"/>
      <c r="BM29" s="690"/>
      <c r="BN29" s="690"/>
      <c r="BO29" s="690"/>
      <c r="BP29" s="690"/>
      <c r="BQ29" s="690"/>
      <c r="BR29" s="691"/>
      <c r="BS29" s="689" t="s">
        <v>140</v>
      </c>
      <c r="BT29" s="690"/>
      <c r="BU29" s="690"/>
      <c r="BV29" s="690"/>
      <c r="BW29" s="690"/>
      <c r="BX29" s="690"/>
      <c r="BY29" s="691"/>
      <c r="BZ29" s="689" t="s">
        <v>141</v>
      </c>
      <c r="CA29" s="690"/>
      <c r="CB29" s="690"/>
      <c r="CC29" s="690"/>
      <c r="CD29" s="690"/>
      <c r="CE29" s="691"/>
    </row>
    <row r="30" spans="1:83" ht="13.5" customHeight="1" x14ac:dyDescent="0.4">
      <c r="A30" s="332"/>
      <c r="B30" s="740"/>
      <c r="C30" s="740"/>
      <c r="D30" s="740"/>
      <c r="E30" s="740"/>
      <c r="F30" s="740"/>
      <c r="G30" s="333"/>
      <c r="H30" s="332"/>
      <c r="I30" s="674" t="s">
        <v>150</v>
      </c>
      <c r="J30" s="674"/>
      <c r="K30" s="674"/>
      <c r="L30" s="674"/>
      <c r="M30" s="333"/>
      <c r="N30" s="742"/>
      <c r="O30" s="743"/>
      <c r="P30" s="743"/>
      <c r="Q30" s="743"/>
      <c r="R30" s="743"/>
      <c r="S30" s="743"/>
      <c r="T30" s="743"/>
      <c r="U30" s="743"/>
      <c r="V30" s="743"/>
      <c r="W30" s="743"/>
      <c r="X30" s="743"/>
      <c r="Y30" s="743"/>
      <c r="Z30" s="743"/>
      <c r="AA30" s="743"/>
      <c r="AB30" s="744"/>
      <c r="AC30" s="742"/>
      <c r="AD30" s="743"/>
      <c r="AE30" s="743"/>
      <c r="AF30" s="743"/>
      <c r="AG30" s="743"/>
      <c r="AH30" s="743"/>
      <c r="AI30" s="743"/>
      <c r="AJ30" s="743"/>
      <c r="AK30" s="743"/>
      <c r="AL30" s="743"/>
      <c r="AM30" s="743"/>
      <c r="AN30" s="743"/>
      <c r="AO30" s="744"/>
      <c r="AP30" s="351"/>
      <c r="AQ30" s="332"/>
      <c r="AR30" s="661"/>
      <c r="AS30" s="661"/>
      <c r="AT30" s="661"/>
      <c r="AU30" s="661"/>
      <c r="AV30" s="661"/>
      <c r="AW30" s="333"/>
      <c r="AX30" s="727"/>
      <c r="AY30" s="728"/>
      <c r="AZ30" s="728"/>
      <c r="BA30" s="728"/>
      <c r="BB30" s="728"/>
      <c r="BC30" s="729"/>
      <c r="BD30" s="695"/>
      <c r="BE30" s="696"/>
      <c r="BF30" s="696"/>
      <c r="BG30" s="696"/>
      <c r="BH30" s="696"/>
      <c r="BI30" s="696"/>
      <c r="BJ30" s="696"/>
      <c r="BK30" s="695"/>
      <c r="BL30" s="696"/>
      <c r="BM30" s="696"/>
      <c r="BN30" s="696"/>
      <c r="BO30" s="696"/>
      <c r="BP30" s="696"/>
      <c r="BQ30" s="696"/>
      <c r="BR30" s="697"/>
      <c r="BS30" s="695"/>
      <c r="BT30" s="696"/>
      <c r="BU30" s="696"/>
      <c r="BV30" s="696"/>
      <c r="BW30" s="696"/>
      <c r="BX30" s="696"/>
      <c r="BY30" s="697"/>
      <c r="BZ30" s="695"/>
      <c r="CA30" s="696"/>
      <c r="CB30" s="696"/>
      <c r="CC30" s="696"/>
      <c r="CD30" s="696"/>
      <c r="CE30" s="697"/>
    </row>
    <row r="31" spans="1:83" ht="13.5" customHeight="1" x14ac:dyDescent="0.4">
      <c r="A31" s="334"/>
      <c r="B31" s="741"/>
      <c r="C31" s="741"/>
      <c r="D31" s="741"/>
      <c r="E31" s="741"/>
      <c r="F31" s="741"/>
      <c r="G31" s="335"/>
      <c r="H31" s="334"/>
      <c r="I31" s="677"/>
      <c r="J31" s="677"/>
      <c r="K31" s="677"/>
      <c r="L31" s="677"/>
      <c r="M31" s="335"/>
      <c r="N31" s="745"/>
      <c r="O31" s="746"/>
      <c r="P31" s="746"/>
      <c r="Q31" s="746"/>
      <c r="R31" s="746"/>
      <c r="S31" s="746"/>
      <c r="T31" s="746"/>
      <c r="U31" s="746"/>
      <c r="V31" s="746"/>
      <c r="W31" s="746"/>
      <c r="X31" s="746"/>
      <c r="Y31" s="746"/>
      <c r="Z31" s="746"/>
      <c r="AA31" s="746"/>
      <c r="AB31" s="747"/>
      <c r="AC31" s="745"/>
      <c r="AD31" s="746"/>
      <c r="AE31" s="746"/>
      <c r="AF31" s="746"/>
      <c r="AG31" s="746"/>
      <c r="AH31" s="746"/>
      <c r="AI31" s="746"/>
      <c r="AJ31" s="746"/>
      <c r="AK31" s="746"/>
      <c r="AL31" s="746"/>
      <c r="AM31" s="746"/>
      <c r="AN31" s="746"/>
      <c r="AO31" s="747"/>
      <c r="AP31" s="351"/>
      <c r="AQ31" s="332"/>
      <c r="AR31" s="661"/>
      <c r="AS31" s="661"/>
      <c r="AT31" s="661"/>
      <c r="AU31" s="661"/>
      <c r="AV31" s="661"/>
      <c r="AW31" s="333"/>
      <c r="AX31" s="727"/>
      <c r="AY31" s="728"/>
      <c r="AZ31" s="728"/>
      <c r="BA31" s="728"/>
      <c r="BB31" s="728"/>
      <c r="BC31" s="729"/>
      <c r="BD31" s="689"/>
      <c r="BE31" s="690"/>
      <c r="BF31" s="690"/>
      <c r="BG31" s="690"/>
      <c r="BH31" s="690"/>
      <c r="BI31" s="690"/>
      <c r="BJ31" s="690"/>
      <c r="BK31" s="689"/>
      <c r="BL31" s="690"/>
      <c r="BM31" s="690"/>
      <c r="BN31" s="690"/>
      <c r="BO31" s="690"/>
      <c r="BP31" s="690"/>
      <c r="BQ31" s="690"/>
      <c r="BR31" s="691"/>
      <c r="BS31" s="689"/>
      <c r="BT31" s="690"/>
      <c r="BU31" s="690"/>
      <c r="BV31" s="690"/>
      <c r="BW31" s="690"/>
      <c r="BX31" s="690"/>
      <c r="BY31" s="691"/>
      <c r="BZ31" s="689"/>
      <c r="CA31" s="690"/>
      <c r="CB31" s="690"/>
      <c r="CC31" s="690"/>
      <c r="CD31" s="690"/>
      <c r="CE31" s="691"/>
    </row>
    <row r="32" spans="1:83" ht="13.5" customHeight="1" x14ac:dyDescent="0.4">
      <c r="A32" s="324"/>
      <c r="B32" s="324"/>
      <c r="C32" s="324"/>
      <c r="D32" s="324"/>
      <c r="E32" s="324"/>
      <c r="F32" s="324"/>
      <c r="G32" s="324"/>
      <c r="H32" s="324"/>
      <c r="I32" s="324"/>
      <c r="J32" s="324"/>
      <c r="K32" s="324"/>
      <c r="L32" s="324"/>
      <c r="M32" s="324"/>
      <c r="N32" s="324"/>
      <c r="O32" s="324"/>
      <c r="P32" s="324"/>
      <c r="Q32" s="324"/>
      <c r="R32" s="324"/>
      <c r="S32" s="324"/>
      <c r="T32" s="324"/>
      <c r="U32" s="324"/>
      <c r="V32" s="324"/>
      <c r="W32" s="324"/>
      <c r="X32" s="324"/>
      <c r="Y32" s="324"/>
      <c r="Z32" s="324"/>
      <c r="AA32" s="324"/>
      <c r="AB32" s="324"/>
      <c r="AC32" s="324"/>
      <c r="AD32" s="324"/>
      <c r="AE32" s="324"/>
      <c r="AF32" s="324"/>
      <c r="AG32" s="324"/>
      <c r="AH32" s="324"/>
      <c r="AI32" s="324"/>
      <c r="AJ32" s="324"/>
      <c r="AK32" s="324"/>
      <c r="AL32" s="324"/>
      <c r="AM32" s="324"/>
      <c r="AN32" s="324"/>
      <c r="AO32" s="324"/>
      <c r="AP32" s="351"/>
      <c r="AQ32" s="334"/>
      <c r="AR32" s="664"/>
      <c r="AS32" s="664"/>
      <c r="AT32" s="664"/>
      <c r="AU32" s="664"/>
      <c r="AV32" s="664"/>
      <c r="AW32" s="335"/>
      <c r="AX32" s="730"/>
      <c r="AY32" s="731"/>
      <c r="AZ32" s="731"/>
      <c r="BA32" s="731"/>
      <c r="BB32" s="731"/>
      <c r="BC32" s="732"/>
      <c r="BD32" s="695"/>
      <c r="BE32" s="696"/>
      <c r="BF32" s="696"/>
      <c r="BG32" s="696"/>
      <c r="BH32" s="696"/>
      <c r="BI32" s="696"/>
      <c r="BJ32" s="696"/>
      <c r="BK32" s="695"/>
      <c r="BL32" s="696"/>
      <c r="BM32" s="696"/>
      <c r="BN32" s="696"/>
      <c r="BO32" s="696"/>
      <c r="BP32" s="696"/>
      <c r="BQ32" s="696"/>
      <c r="BR32" s="697"/>
      <c r="BS32" s="695"/>
      <c r="BT32" s="696"/>
      <c r="BU32" s="696"/>
      <c r="BV32" s="696"/>
      <c r="BW32" s="696"/>
      <c r="BX32" s="696"/>
      <c r="BY32" s="697"/>
      <c r="BZ32" s="695"/>
      <c r="CA32" s="696"/>
      <c r="CB32" s="696"/>
      <c r="CC32" s="696"/>
      <c r="CD32" s="696"/>
      <c r="CE32" s="697"/>
    </row>
    <row r="33" spans="1:83" ht="13.5" customHeight="1" x14ac:dyDescent="0.4">
      <c r="A33" s="330"/>
      <c r="B33" s="658" t="s">
        <v>136</v>
      </c>
      <c r="C33" s="658"/>
      <c r="D33" s="658"/>
      <c r="E33" s="658"/>
      <c r="F33" s="658"/>
      <c r="G33" s="331"/>
      <c r="H33" s="345" t="s">
        <v>137</v>
      </c>
      <c r="I33" s="658" t="s">
        <v>138</v>
      </c>
      <c r="J33" s="658"/>
      <c r="K33" s="658"/>
      <c r="L33" s="658"/>
      <c r="M33" s="346"/>
      <c r="N33" s="658" t="s">
        <v>139</v>
      </c>
      <c r="O33" s="658"/>
      <c r="P33" s="658"/>
      <c r="Q33" s="658"/>
      <c r="R33" s="658"/>
      <c r="S33" s="658"/>
      <c r="T33" s="658"/>
      <c r="U33" s="658"/>
      <c r="V33" s="658"/>
      <c r="W33" s="658"/>
      <c r="X33" s="724" t="s">
        <v>140</v>
      </c>
      <c r="Y33" s="724"/>
      <c r="Z33" s="724"/>
      <c r="AA33" s="724"/>
      <c r="AB33" s="724"/>
      <c r="AC33" s="724"/>
      <c r="AD33" s="724"/>
      <c r="AE33" s="724"/>
      <c r="AF33" s="724"/>
      <c r="AG33" s="658" t="s">
        <v>141</v>
      </c>
      <c r="AH33" s="658"/>
      <c r="AI33" s="658"/>
      <c r="AJ33" s="658"/>
      <c r="AK33" s="658"/>
      <c r="AL33" s="658"/>
      <c r="AM33" s="658"/>
      <c r="AN33" s="658"/>
      <c r="AO33" s="659"/>
      <c r="AP33" s="325"/>
      <c r="AQ33" s="325"/>
      <c r="AR33" s="325"/>
      <c r="AS33" s="325"/>
      <c r="AT33" s="325"/>
      <c r="AU33" s="325"/>
      <c r="AV33" s="325"/>
      <c r="AW33" s="325"/>
      <c r="AX33" s="325"/>
      <c r="AY33" s="325"/>
      <c r="AZ33" s="325"/>
      <c r="BA33" s="325"/>
      <c r="BB33" s="325"/>
      <c r="BC33" s="325"/>
      <c r="BD33" s="325"/>
      <c r="BE33" s="325"/>
      <c r="BF33" s="325"/>
      <c r="BG33" s="325"/>
      <c r="BH33" s="325"/>
      <c r="BI33" s="325"/>
      <c r="BJ33" s="325"/>
      <c r="BK33" s="325"/>
      <c r="BL33" s="325"/>
      <c r="BM33" s="325"/>
      <c r="BN33" s="325"/>
      <c r="BO33" s="325"/>
      <c r="BP33" s="325"/>
      <c r="BQ33" s="325"/>
      <c r="BR33" s="325"/>
      <c r="BS33" s="325"/>
      <c r="BT33" s="325"/>
      <c r="BU33" s="325"/>
      <c r="BV33" s="325"/>
      <c r="BW33" s="325"/>
      <c r="BX33" s="325"/>
      <c r="BY33" s="325"/>
      <c r="BZ33" s="325"/>
      <c r="CA33" s="325"/>
      <c r="CB33" s="325"/>
      <c r="CC33" s="325"/>
      <c r="CD33" s="325"/>
      <c r="CE33" s="325"/>
    </row>
    <row r="34" spans="1:83" ht="13.5" customHeight="1" x14ac:dyDescent="0.4">
      <c r="A34" s="332"/>
      <c r="B34" s="661"/>
      <c r="C34" s="661"/>
      <c r="D34" s="661"/>
      <c r="E34" s="661"/>
      <c r="F34" s="661"/>
      <c r="G34" s="333"/>
      <c r="H34" s="336"/>
      <c r="I34" s="661"/>
      <c r="J34" s="661"/>
      <c r="K34" s="661"/>
      <c r="L34" s="661"/>
      <c r="M34" s="348"/>
      <c r="N34" s="664"/>
      <c r="O34" s="664"/>
      <c r="P34" s="664"/>
      <c r="Q34" s="664"/>
      <c r="R34" s="664"/>
      <c r="S34" s="664"/>
      <c r="T34" s="664"/>
      <c r="U34" s="664"/>
      <c r="V34" s="664"/>
      <c r="W34" s="664"/>
      <c r="X34" s="724"/>
      <c r="Y34" s="724"/>
      <c r="Z34" s="724"/>
      <c r="AA34" s="724"/>
      <c r="AB34" s="724"/>
      <c r="AC34" s="724"/>
      <c r="AD34" s="724"/>
      <c r="AE34" s="724"/>
      <c r="AF34" s="724"/>
      <c r="AG34" s="664"/>
      <c r="AH34" s="664"/>
      <c r="AI34" s="664"/>
      <c r="AJ34" s="664"/>
      <c r="AK34" s="664"/>
      <c r="AL34" s="664"/>
      <c r="AM34" s="664"/>
      <c r="AN34" s="664"/>
      <c r="AO34" s="665"/>
      <c r="AP34" s="325"/>
      <c r="AQ34" s="700" t="s">
        <v>151</v>
      </c>
      <c r="AR34" s="701"/>
      <c r="AS34" s="701"/>
      <c r="AT34" s="701"/>
      <c r="AU34" s="701"/>
      <c r="AV34" s="701"/>
      <c r="AW34" s="701"/>
      <c r="AX34" s="701"/>
      <c r="AY34" s="702"/>
      <c r="AZ34" s="689"/>
      <c r="BA34" s="690"/>
      <c r="BB34" s="690"/>
      <c r="BC34" s="690"/>
      <c r="BD34" s="690"/>
      <c r="BE34" s="690"/>
      <c r="BF34" s="690"/>
      <c r="BG34" s="690"/>
      <c r="BH34" s="690"/>
      <c r="BI34" s="690"/>
      <c r="BJ34" s="691"/>
      <c r="BK34" s="324"/>
      <c r="BL34" s="700" t="s">
        <v>152</v>
      </c>
      <c r="BM34" s="701"/>
      <c r="BN34" s="701"/>
      <c r="BO34" s="701"/>
      <c r="BP34" s="701"/>
      <c r="BQ34" s="701"/>
      <c r="BR34" s="701"/>
      <c r="BS34" s="701"/>
      <c r="BT34" s="702"/>
      <c r="BU34" s="689"/>
      <c r="BV34" s="690"/>
      <c r="BW34" s="690"/>
      <c r="BX34" s="690"/>
      <c r="BY34" s="690"/>
      <c r="BZ34" s="690"/>
      <c r="CA34" s="690"/>
      <c r="CB34" s="690"/>
      <c r="CC34" s="690"/>
      <c r="CD34" s="690"/>
      <c r="CE34" s="691"/>
    </row>
    <row r="35" spans="1:83" ht="13.5" customHeight="1" x14ac:dyDescent="0.4">
      <c r="A35" s="332"/>
      <c r="B35" s="661"/>
      <c r="C35" s="661"/>
      <c r="D35" s="661"/>
      <c r="E35" s="661"/>
      <c r="F35" s="661"/>
      <c r="G35" s="333"/>
      <c r="H35" s="325"/>
      <c r="I35" s="661"/>
      <c r="J35" s="661"/>
      <c r="K35" s="661"/>
      <c r="L35" s="661"/>
      <c r="M35" s="333"/>
      <c r="N35" s="713" t="s">
        <v>146</v>
      </c>
      <c r="O35" s="713"/>
      <c r="P35" s="713"/>
      <c r="Q35" s="713"/>
      <c r="R35" s="713"/>
      <c r="S35" s="713"/>
      <c r="T35" s="713"/>
      <c r="U35" s="713"/>
      <c r="V35" s="713"/>
      <c r="W35" s="713"/>
      <c r="X35" s="715" t="s">
        <v>146</v>
      </c>
      <c r="Y35" s="715"/>
      <c r="Z35" s="715"/>
      <c r="AA35" s="715"/>
      <c r="AB35" s="715"/>
      <c r="AC35" s="715"/>
      <c r="AD35" s="715"/>
      <c r="AE35" s="715"/>
      <c r="AF35" s="715"/>
      <c r="AG35" s="713" t="s">
        <v>146</v>
      </c>
      <c r="AH35" s="713"/>
      <c r="AI35" s="713"/>
      <c r="AJ35" s="713"/>
      <c r="AK35" s="713"/>
      <c r="AL35" s="713"/>
      <c r="AM35" s="713"/>
      <c r="AN35" s="713"/>
      <c r="AO35" s="716"/>
      <c r="AP35" s="325"/>
      <c r="AQ35" s="703"/>
      <c r="AR35" s="704"/>
      <c r="AS35" s="704"/>
      <c r="AT35" s="704"/>
      <c r="AU35" s="704"/>
      <c r="AV35" s="704"/>
      <c r="AW35" s="704"/>
      <c r="AX35" s="704"/>
      <c r="AY35" s="705"/>
      <c r="AZ35" s="692"/>
      <c r="BA35" s="693"/>
      <c r="BB35" s="693"/>
      <c r="BC35" s="693"/>
      <c r="BD35" s="693"/>
      <c r="BE35" s="693"/>
      <c r="BF35" s="693"/>
      <c r="BG35" s="693"/>
      <c r="BH35" s="693"/>
      <c r="BI35" s="693"/>
      <c r="BJ35" s="694"/>
      <c r="BK35" s="324"/>
      <c r="BL35" s="703"/>
      <c r="BM35" s="704"/>
      <c r="BN35" s="704"/>
      <c r="BO35" s="704"/>
      <c r="BP35" s="704"/>
      <c r="BQ35" s="704"/>
      <c r="BR35" s="704"/>
      <c r="BS35" s="704"/>
      <c r="BT35" s="705"/>
      <c r="BU35" s="692"/>
      <c r="BV35" s="693"/>
      <c r="BW35" s="693"/>
      <c r="BX35" s="693"/>
      <c r="BY35" s="693"/>
      <c r="BZ35" s="693"/>
      <c r="CA35" s="693"/>
      <c r="CB35" s="693"/>
      <c r="CC35" s="693"/>
      <c r="CD35" s="693"/>
      <c r="CE35" s="694"/>
    </row>
    <row r="36" spans="1:83" ht="13.5" customHeight="1" x14ac:dyDescent="0.4">
      <c r="A36" s="332"/>
      <c r="B36" s="661"/>
      <c r="C36" s="661"/>
      <c r="D36" s="661"/>
      <c r="E36" s="661"/>
      <c r="F36" s="661"/>
      <c r="G36" s="333"/>
      <c r="H36" s="325"/>
      <c r="I36" s="661"/>
      <c r="J36" s="661"/>
      <c r="K36" s="661"/>
      <c r="L36" s="661"/>
      <c r="M36" s="333"/>
      <c r="N36" s="714"/>
      <c r="O36" s="714"/>
      <c r="P36" s="714"/>
      <c r="Q36" s="714"/>
      <c r="R36" s="714"/>
      <c r="S36" s="714"/>
      <c r="T36" s="714"/>
      <c r="U36" s="714"/>
      <c r="V36" s="714"/>
      <c r="W36" s="714"/>
      <c r="X36" s="715"/>
      <c r="Y36" s="715"/>
      <c r="Z36" s="715"/>
      <c r="AA36" s="715"/>
      <c r="AB36" s="715"/>
      <c r="AC36" s="715"/>
      <c r="AD36" s="715"/>
      <c r="AE36" s="715"/>
      <c r="AF36" s="715"/>
      <c r="AG36" s="714"/>
      <c r="AH36" s="714"/>
      <c r="AI36" s="714"/>
      <c r="AJ36" s="714"/>
      <c r="AK36" s="714"/>
      <c r="AL36" s="714"/>
      <c r="AM36" s="714"/>
      <c r="AN36" s="714"/>
      <c r="AO36" s="717"/>
      <c r="AP36" s="325"/>
      <c r="AQ36" s="332"/>
      <c r="AR36" s="325"/>
      <c r="AS36" s="718" t="s">
        <v>153</v>
      </c>
      <c r="AT36" s="719"/>
      <c r="AU36" s="719"/>
      <c r="AV36" s="719"/>
      <c r="AW36" s="719"/>
      <c r="AX36" s="719"/>
      <c r="AY36" s="720"/>
      <c r="AZ36" s="689"/>
      <c r="BA36" s="690"/>
      <c r="BB36" s="690"/>
      <c r="BC36" s="690"/>
      <c r="BD36" s="690"/>
      <c r="BE36" s="690"/>
      <c r="BF36" s="690"/>
      <c r="BG36" s="690"/>
      <c r="BH36" s="690"/>
      <c r="BI36" s="690"/>
      <c r="BJ36" s="691"/>
      <c r="BK36" s="324"/>
      <c r="BL36" s="700" t="s">
        <v>154</v>
      </c>
      <c r="BM36" s="701"/>
      <c r="BN36" s="701"/>
      <c r="BO36" s="701"/>
      <c r="BP36" s="701"/>
      <c r="BQ36" s="701"/>
      <c r="BR36" s="701"/>
      <c r="BS36" s="701"/>
      <c r="BT36" s="702"/>
      <c r="BU36" s="689"/>
      <c r="BV36" s="690"/>
      <c r="BW36" s="690"/>
      <c r="BX36" s="690"/>
      <c r="BY36" s="690"/>
      <c r="BZ36" s="690"/>
      <c r="CA36" s="690"/>
      <c r="CB36" s="690"/>
      <c r="CC36" s="690"/>
      <c r="CD36" s="690"/>
      <c r="CE36" s="691"/>
    </row>
    <row r="37" spans="1:83" ht="13.5" customHeight="1" x14ac:dyDescent="0.4">
      <c r="A37" s="332"/>
      <c r="B37" s="661"/>
      <c r="C37" s="661"/>
      <c r="D37" s="661"/>
      <c r="E37" s="661"/>
      <c r="F37" s="661"/>
      <c r="G37" s="333"/>
      <c r="H37" s="657" t="s">
        <v>148</v>
      </c>
      <c r="I37" s="725"/>
      <c r="J37" s="725"/>
      <c r="K37" s="725"/>
      <c r="L37" s="725"/>
      <c r="M37" s="726"/>
      <c r="N37" s="690" t="s">
        <v>143</v>
      </c>
      <c r="O37" s="690"/>
      <c r="P37" s="690"/>
      <c r="Q37" s="691"/>
      <c r="R37" s="689" t="s">
        <v>149</v>
      </c>
      <c r="S37" s="690"/>
      <c r="T37" s="690"/>
      <c r="U37" s="690"/>
      <c r="V37" s="690"/>
      <c r="W37" s="690"/>
      <c r="X37" s="691"/>
      <c r="Y37" s="689" t="s">
        <v>139</v>
      </c>
      <c r="Z37" s="690"/>
      <c r="AA37" s="690"/>
      <c r="AB37" s="690"/>
      <c r="AC37" s="690"/>
      <c r="AD37" s="690"/>
      <c r="AE37" s="689" t="s">
        <v>140</v>
      </c>
      <c r="AF37" s="690"/>
      <c r="AG37" s="690"/>
      <c r="AH37" s="690"/>
      <c r="AI37" s="690"/>
      <c r="AJ37" s="691"/>
      <c r="AK37" s="690" t="s">
        <v>141</v>
      </c>
      <c r="AL37" s="690"/>
      <c r="AM37" s="690"/>
      <c r="AN37" s="690"/>
      <c r="AO37" s="691"/>
      <c r="AP37" s="325"/>
      <c r="AQ37" s="332"/>
      <c r="AR37" s="325"/>
      <c r="AS37" s="721"/>
      <c r="AT37" s="722"/>
      <c r="AU37" s="722"/>
      <c r="AV37" s="722"/>
      <c r="AW37" s="722"/>
      <c r="AX37" s="722"/>
      <c r="AY37" s="723"/>
      <c r="AZ37" s="692"/>
      <c r="BA37" s="693"/>
      <c r="BB37" s="693"/>
      <c r="BC37" s="693"/>
      <c r="BD37" s="693"/>
      <c r="BE37" s="693"/>
      <c r="BF37" s="693"/>
      <c r="BG37" s="693"/>
      <c r="BH37" s="693"/>
      <c r="BI37" s="693"/>
      <c r="BJ37" s="694"/>
      <c r="BK37" s="324"/>
      <c r="BL37" s="703"/>
      <c r="BM37" s="704"/>
      <c r="BN37" s="704"/>
      <c r="BO37" s="704"/>
      <c r="BP37" s="704"/>
      <c r="BQ37" s="704"/>
      <c r="BR37" s="704"/>
      <c r="BS37" s="704"/>
      <c r="BT37" s="705"/>
      <c r="BU37" s="692"/>
      <c r="BV37" s="693"/>
      <c r="BW37" s="693"/>
      <c r="BX37" s="693"/>
      <c r="BY37" s="693"/>
      <c r="BZ37" s="693"/>
      <c r="CA37" s="693"/>
      <c r="CB37" s="693"/>
      <c r="CC37" s="693"/>
      <c r="CD37" s="693"/>
      <c r="CE37" s="694"/>
    </row>
    <row r="38" spans="1:83" ht="13.5" customHeight="1" x14ac:dyDescent="0.4">
      <c r="A38" s="332"/>
      <c r="B38" s="661"/>
      <c r="C38" s="661"/>
      <c r="D38" s="661"/>
      <c r="E38" s="661"/>
      <c r="F38" s="661"/>
      <c r="G38" s="333"/>
      <c r="H38" s="727"/>
      <c r="I38" s="728"/>
      <c r="J38" s="728"/>
      <c r="K38" s="728"/>
      <c r="L38" s="728"/>
      <c r="M38" s="729"/>
      <c r="N38" s="696"/>
      <c r="O38" s="696"/>
      <c r="P38" s="696"/>
      <c r="Q38" s="697"/>
      <c r="R38" s="695"/>
      <c r="S38" s="696"/>
      <c r="T38" s="696"/>
      <c r="U38" s="696"/>
      <c r="V38" s="696"/>
      <c r="W38" s="696"/>
      <c r="X38" s="697"/>
      <c r="Y38" s="695"/>
      <c r="Z38" s="696"/>
      <c r="AA38" s="696"/>
      <c r="AB38" s="696"/>
      <c r="AC38" s="696"/>
      <c r="AD38" s="696"/>
      <c r="AE38" s="695"/>
      <c r="AF38" s="696"/>
      <c r="AG38" s="696"/>
      <c r="AH38" s="696"/>
      <c r="AI38" s="696"/>
      <c r="AJ38" s="697"/>
      <c r="AK38" s="696"/>
      <c r="AL38" s="696"/>
      <c r="AM38" s="696"/>
      <c r="AN38" s="696"/>
      <c r="AO38" s="697"/>
      <c r="AP38" s="325"/>
      <c r="AQ38" s="700" t="s">
        <v>155</v>
      </c>
      <c r="AR38" s="701"/>
      <c r="AS38" s="701"/>
      <c r="AT38" s="701"/>
      <c r="AU38" s="701"/>
      <c r="AV38" s="701"/>
      <c r="AW38" s="701"/>
      <c r="AX38" s="701"/>
      <c r="AY38" s="702"/>
      <c r="AZ38" s="733" t="s">
        <v>156</v>
      </c>
      <c r="BA38" s="734"/>
      <c r="BB38" s="734"/>
      <c r="BC38" s="734"/>
      <c r="BD38" s="734"/>
      <c r="BE38" s="734"/>
      <c r="BF38" s="734"/>
      <c r="BG38" s="734"/>
      <c r="BH38" s="734"/>
      <c r="BI38" s="734"/>
      <c r="BJ38" s="735"/>
      <c r="BK38" s="324"/>
      <c r="BL38" s="700" t="s">
        <v>157</v>
      </c>
      <c r="BM38" s="701"/>
      <c r="BN38" s="701"/>
      <c r="BO38" s="701"/>
      <c r="BP38" s="701"/>
      <c r="BQ38" s="701"/>
      <c r="BR38" s="701"/>
      <c r="BS38" s="701"/>
      <c r="BT38" s="702"/>
      <c r="BU38" s="689"/>
      <c r="BV38" s="690"/>
      <c r="BW38" s="690"/>
      <c r="BX38" s="690"/>
      <c r="BY38" s="690"/>
      <c r="BZ38" s="690"/>
      <c r="CA38" s="690"/>
      <c r="CB38" s="690"/>
      <c r="CC38" s="690"/>
      <c r="CD38" s="690"/>
      <c r="CE38" s="691"/>
    </row>
    <row r="39" spans="1:83" ht="13.5" customHeight="1" x14ac:dyDescent="0.4">
      <c r="A39" s="332"/>
      <c r="B39" s="661"/>
      <c r="C39" s="661"/>
      <c r="D39" s="661"/>
      <c r="E39" s="661"/>
      <c r="F39" s="661"/>
      <c r="G39" s="333"/>
      <c r="H39" s="727"/>
      <c r="I39" s="728"/>
      <c r="J39" s="728"/>
      <c r="K39" s="728"/>
      <c r="L39" s="728"/>
      <c r="M39" s="729"/>
      <c r="N39" s="706" t="s">
        <v>147</v>
      </c>
      <c r="O39" s="706"/>
      <c r="P39" s="706"/>
      <c r="Q39" s="707"/>
      <c r="R39" s="689"/>
      <c r="S39" s="690"/>
      <c r="T39" s="690"/>
      <c r="U39" s="690"/>
      <c r="V39" s="690"/>
      <c r="W39" s="690"/>
      <c r="X39" s="691"/>
      <c r="Y39" s="689"/>
      <c r="Z39" s="690"/>
      <c r="AA39" s="690"/>
      <c r="AB39" s="690"/>
      <c r="AC39" s="690"/>
      <c r="AD39" s="690"/>
      <c r="AE39" s="689"/>
      <c r="AF39" s="690"/>
      <c r="AG39" s="690"/>
      <c r="AH39" s="690"/>
      <c r="AI39" s="690"/>
      <c r="AJ39" s="691"/>
      <c r="AK39" s="690"/>
      <c r="AL39" s="690"/>
      <c r="AM39" s="690"/>
      <c r="AN39" s="690"/>
      <c r="AO39" s="691"/>
      <c r="AP39" s="325"/>
      <c r="AQ39" s="703"/>
      <c r="AR39" s="704"/>
      <c r="AS39" s="704"/>
      <c r="AT39" s="704"/>
      <c r="AU39" s="704"/>
      <c r="AV39" s="704"/>
      <c r="AW39" s="704"/>
      <c r="AX39" s="704"/>
      <c r="AY39" s="705"/>
      <c r="AZ39" s="736"/>
      <c r="BA39" s="737"/>
      <c r="BB39" s="737"/>
      <c r="BC39" s="737"/>
      <c r="BD39" s="737"/>
      <c r="BE39" s="737"/>
      <c r="BF39" s="737"/>
      <c r="BG39" s="737"/>
      <c r="BH39" s="737"/>
      <c r="BI39" s="737"/>
      <c r="BJ39" s="738"/>
      <c r="BK39" s="324"/>
      <c r="BL39" s="703"/>
      <c r="BM39" s="704"/>
      <c r="BN39" s="704"/>
      <c r="BO39" s="704"/>
      <c r="BP39" s="704"/>
      <c r="BQ39" s="704"/>
      <c r="BR39" s="704"/>
      <c r="BS39" s="704"/>
      <c r="BT39" s="705"/>
      <c r="BU39" s="692"/>
      <c r="BV39" s="693"/>
      <c r="BW39" s="693"/>
      <c r="BX39" s="693"/>
      <c r="BY39" s="693"/>
      <c r="BZ39" s="693"/>
      <c r="CA39" s="693"/>
      <c r="CB39" s="693"/>
      <c r="CC39" s="693"/>
      <c r="CD39" s="693"/>
      <c r="CE39" s="694"/>
    </row>
    <row r="40" spans="1:83" ht="13.5" customHeight="1" x14ac:dyDescent="0.4">
      <c r="A40" s="332"/>
      <c r="B40" s="661"/>
      <c r="C40" s="661"/>
      <c r="D40" s="661"/>
      <c r="E40" s="661"/>
      <c r="F40" s="661"/>
      <c r="G40" s="333"/>
      <c r="H40" s="727"/>
      <c r="I40" s="728"/>
      <c r="J40" s="728"/>
      <c r="K40" s="728"/>
      <c r="L40" s="728"/>
      <c r="M40" s="729"/>
      <c r="N40" s="708"/>
      <c r="O40" s="708"/>
      <c r="P40" s="708"/>
      <c r="Q40" s="709"/>
      <c r="R40" s="695"/>
      <c r="S40" s="696"/>
      <c r="T40" s="696"/>
      <c r="U40" s="696"/>
      <c r="V40" s="696"/>
      <c r="W40" s="696"/>
      <c r="X40" s="697"/>
      <c r="Y40" s="695"/>
      <c r="Z40" s="696"/>
      <c r="AA40" s="696"/>
      <c r="AB40" s="696"/>
      <c r="AC40" s="696"/>
      <c r="AD40" s="696"/>
      <c r="AE40" s="695"/>
      <c r="AF40" s="696"/>
      <c r="AG40" s="696"/>
      <c r="AH40" s="696"/>
      <c r="AI40" s="696"/>
      <c r="AJ40" s="697"/>
      <c r="AK40" s="696"/>
      <c r="AL40" s="696"/>
      <c r="AM40" s="696"/>
      <c r="AN40" s="696"/>
      <c r="AO40" s="697"/>
      <c r="AP40" s="325"/>
      <c r="AQ40" s="332"/>
      <c r="AR40" s="325"/>
      <c r="AS40" s="700" t="s">
        <v>158</v>
      </c>
      <c r="AT40" s="701"/>
      <c r="AU40" s="701"/>
      <c r="AV40" s="701"/>
      <c r="AW40" s="701"/>
      <c r="AX40" s="701"/>
      <c r="AY40" s="702"/>
      <c r="AZ40" s="689"/>
      <c r="BA40" s="690"/>
      <c r="BB40" s="690"/>
      <c r="BC40" s="690"/>
      <c r="BD40" s="690"/>
      <c r="BE40" s="690"/>
      <c r="BF40" s="690"/>
      <c r="BG40" s="690"/>
      <c r="BH40" s="690"/>
      <c r="BI40" s="690"/>
      <c r="BJ40" s="691"/>
      <c r="BK40" s="324"/>
      <c r="BL40" s="700" t="s">
        <v>159</v>
      </c>
      <c r="BM40" s="701"/>
      <c r="BN40" s="701"/>
      <c r="BO40" s="701"/>
      <c r="BP40" s="701"/>
      <c r="BQ40" s="701"/>
      <c r="BR40" s="701"/>
      <c r="BS40" s="701"/>
      <c r="BT40" s="702"/>
      <c r="BU40" s="689"/>
      <c r="BV40" s="690"/>
      <c r="BW40" s="690"/>
      <c r="BX40" s="690"/>
      <c r="BY40" s="690"/>
      <c r="BZ40" s="690"/>
      <c r="CA40" s="690"/>
      <c r="CB40" s="690"/>
      <c r="CC40" s="690"/>
      <c r="CD40" s="690"/>
      <c r="CE40" s="691"/>
    </row>
    <row r="41" spans="1:83" ht="13.5" customHeight="1" x14ac:dyDescent="0.4">
      <c r="A41" s="332"/>
      <c r="B41" s="661"/>
      <c r="C41" s="661"/>
      <c r="D41" s="661"/>
      <c r="E41" s="661"/>
      <c r="F41" s="661"/>
      <c r="G41" s="333"/>
      <c r="H41" s="727"/>
      <c r="I41" s="728"/>
      <c r="J41" s="728"/>
      <c r="K41" s="728"/>
      <c r="L41" s="728"/>
      <c r="M41" s="729"/>
      <c r="N41" s="706" t="s">
        <v>150</v>
      </c>
      <c r="O41" s="706"/>
      <c r="P41" s="706"/>
      <c r="Q41" s="707"/>
      <c r="R41" s="689"/>
      <c r="S41" s="690"/>
      <c r="T41" s="690"/>
      <c r="U41" s="690"/>
      <c r="V41" s="690"/>
      <c r="W41" s="690"/>
      <c r="X41" s="691"/>
      <c r="Y41" s="689"/>
      <c r="Z41" s="690"/>
      <c r="AA41" s="690"/>
      <c r="AB41" s="690"/>
      <c r="AC41" s="690"/>
      <c r="AD41" s="690"/>
      <c r="AE41" s="689"/>
      <c r="AF41" s="690"/>
      <c r="AG41" s="690"/>
      <c r="AH41" s="690"/>
      <c r="AI41" s="690"/>
      <c r="AJ41" s="691"/>
      <c r="AK41" s="690"/>
      <c r="AL41" s="690"/>
      <c r="AM41" s="690"/>
      <c r="AN41" s="690"/>
      <c r="AO41" s="691"/>
      <c r="AP41" s="325"/>
      <c r="AQ41" s="334"/>
      <c r="AR41" s="329"/>
      <c r="AS41" s="710"/>
      <c r="AT41" s="711"/>
      <c r="AU41" s="711"/>
      <c r="AV41" s="711"/>
      <c r="AW41" s="711"/>
      <c r="AX41" s="711"/>
      <c r="AY41" s="712"/>
      <c r="AZ41" s="695"/>
      <c r="BA41" s="696"/>
      <c r="BB41" s="696"/>
      <c r="BC41" s="696"/>
      <c r="BD41" s="696"/>
      <c r="BE41" s="696"/>
      <c r="BF41" s="696"/>
      <c r="BG41" s="696"/>
      <c r="BH41" s="696"/>
      <c r="BI41" s="696"/>
      <c r="BJ41" s="697"/>
      <c r="BK41" s="324"/>
      <c r="BL41" s="703"/>
      <c r="BM41" s="704"/>
      <c r="BN41" s="704"/>
      <c r="BO41" s="704"/>
      <c r="BP41" s="704"/>
      <c r="BQ41" s="704"/>
      <c r="BR41" s="704"/>
      <c r="BS41" s="704"/>
      <c r="BT41" s="705"/>
      <c r="BU41" s="692"/>
      <c r="BV41" s="693"/>
      <c r="BW41" s="693"/>
      <c r="BX41" s="693"/>
      <c r="BY41" s="693"/>
      <c r="BZ41" s="693"/>
      <c r="CA41" s="693"/>
      <c r="CB41" s="693"/>
      <c r="CC41" s="693"/>
      <c r="CD41" s="693"/>
      <c r="CE41" s="694"/>
    </row>
    <row r="42" spans="1:83" ht="13.5" customHeight="1" x14ac:dyDescent="0.4">
      <c r="A42" s="334"/>
      <c r="B42" s="664"/>
      <c r="C42" s="664"/>
      <c r="D42" s="664"/>
      <c r="E42" s="664"/>
      <c r="F42" s="664"/>
      <c r="G42" s="335"/>
      <c r="H42" s="730"/>
      <c r="I42" s="731"/>
      <c r="J42" s="731"/>
      <c r="K42" s="731"/>
      <c r="L42" s="731"/>
      <c r="M42" s="732"/>
      <c r="N42" s="708"/>
      <c r="O42" s="708"/>
      <c r="P42" s="708"/>
      <c r="Q42" s="709"/>
      <c r="R42" s="695"/>
      <c r="S42" s="696"/>
      <c r="T42" s="696"/>
      <c r="U42" s="696"/>
      <c r="V42" s="696"/>
      <c r="W42" s="696"/>
      <c r="X42" s="697"/>
      <c r="Y42" s="695"/>
      <c r="Z42" s="696"/>
      <c r="AA42" s="696"/>
      <c r="AB42" s="696"/>
      <c r="AC42" s="696"/>
      <c r="AD42" s="696"/>
      <c r="AE42" s="695"/>
      <c r="AF42" s="696"/>
      <c r="AG42" s="696"/>
      <c r="AH42" s="696"/>
      <c r="AI42" s="696"/>
      <c r="AJ42" s="697"/>
      <c r="AK42" s="696"/>
      <c r="AL42" s="696"/>
      <c r="AM42" s="696"/>
      <c r="AN42" s="696"/>
      <c r="AO42" s="697"/>
      <c r="AP42" s="325"/>
      <c r="AQ42" s="324"/>
      <c r="AR42" s="324"/>
      <c r="AS42" s="324"/>
      <c r="AT42" s="324"/>
      <c r="AU42" s="324"/>
      <c r="AV42" s="324"/>
      <c r="AW42" s="324"/>
      <c r="AX42" s="324"/>
      <c r="AY42" s="324"/>
      <c r="AZ42" s="324"/>
      <c r="BA42" s="324"/>
      <c r="BB42" s="324"/>
      <c r="BC42" s="324"/>
      <c r="BD42" s="324"/>
      <c r="BE42" s="324"/>
      <c r="BF42" s="324"/>
      <c r="BG42" s="324"/>
      <c r="BH42" s="324"/>
      <c r="BI42" s="324"/>
      <c r="BJ42" s="324"/>
      <c r="BK42" s="324"/>
      <c r="BL42" s="332"/>
      <c r="BM42" s="325"/>
      <c r="BN42" s="700" t="s">
        <v>158</v>
      </c>
      <c r="BO42" s="701"/>
      <c r="BP42" s="701"/>
      <c r="BQ42" s="701"/>
      <c r="BR42" s="701"/>
      <c r="BS42" s="701"/>
      <c r="BT42" s="702"/>
      <c r="BU42" s="689"/>
      <c r="BV42" s="690"/>
      <c r="BW42" s="690"/>
      <c r="BX42" s="690"/>
      <c r="BY42" s="690"/>
      <c r="BZ42" s="690"/>
      <c r="CA42" s="690"/>
      <c r="CB42" s="690"/>
      <c r="CC42" s="690"/>
      <c r="CD42" s="690"/>
      <c r="CE42" s="691"/>
    </row>
    <row r="43" spans="1:83" ht="6" customHeight="1" x14ac:dyDescent="0.4">
      <c r="A43" s="324"/>
      <c r="B43" s="324"/>
      <c r="C43" s="324"/>
      <c r="D43" s="324"/>
      <c r="E43" s="324"/>
      <c r="F43" s="324"/>
      <c r="G43" s="324"/>
      <c r="H43" s="324"/>
      <c r="I43" s="324"/>
      <c r="J43" s="324"/>
      <c r="K43" s="324"/>
      <c r="L43" s="324"/>
      <c r="M43" s="324"/>
      <c r="N43" s="324"/>
      <c r="O43" s="324"/>
      <c r="P43" s="324"/>
      <c r="Q43" s="324"/>
      <c r="R43" s="324"/>
      <c r="S43" s="324"/>
      <c r="T43" s="324"/>
      <c r="U43" s="324"/>
      <c r="V43" s="324"/>
      <c r="W43" s="324"/>
      <c r="X43" s="324"/>
      <c r="Y43" s="324"/>
      <c r="Z43" s="324"/>
      <c r="AA43" s="324"/>
      <c r="AB43" s="324"/>
      <c r="AC43" s="324"/>
      <c r="AD43" s="324"/>
      <c r="AE43" s="324"/>
      <c r="AF43" s="324"/>
      <c r="AG43" s="324"/>
      <c r="AH43" s="324"/>
      <c r="AI43" s="324"/>
      <c r="AJ43" s="324"/>
      <c r="AK43" s="324"/>
      <c r="AL43" s="324"/>
      <c r="AM43" s="324"/>
      <c r="AN43" s="324"/>
      <c r="AO43" s="324"/>
      <c r="AP43" s="325"/>
      <c r="AQ43" s="324"/>
      <c r="AR43" s="324"/>
      <c r="AS43" s="324"/>
      <c r="AT43" s="324"/>
      <c r="AU43" s="324"/>
      <c r="AV43" s="324"/>
      <c r="AW43" s="324"/>
      <c r="AX43" s="324"/>
      <c r="AY43" s="324"/>
      <c r="AZ43" s="324"/>
      <c r="BA43" s="324"/>
      <c r="BB43" s="324"/>
      <c r="BC43" s="324"/>
      <c r="BD43" s="324"/>
      <c r="BE43" s="324"/>
      <c r="BF43" s="324"/>
      <c r="BG43" s="324"/>
      <c r="BH43" s="324"/>
      <c r="BI43" s="324"/>
      <c r="BJ43" s="324"/>
      <c r="BK43" s="324"/>
      <c r="BL43" s="332"/>
      <c r="BM43" s="325"/>
      <c r="BN43" s="703"/>
      <c r="BO43" s="704"/>
      <c r="BP43" s="704"/>
      <c r="BQ43" s="704"/>
      <c r="BR43" s="704"/>
      <c r="BS43" s="704"/>
      <c r="BT43" s="705"/>
      <c r="BU43" s="692"/>
      <c r="BV43" s="693"/>
      <c r="BW43" s="693"/>
      <c r="BX43" s="693"/>
      <c r="BY43" s="693"/>
      <c r="BZ43" s="693"/>
      <c r="CA43" s="693"/>
      <c r="CB43" s="693"/>
      <c r="CC43" s="693"/>
      <c r="CD43" s="693"/>
      <c r="CE43" s="694"/>
    </row>
    <row r="44" spans="1:83" ht="13.5" customHeight="1" x14ac:dyDescent="0.4">
      <c r="A44" s="330"/>
      <c r="B44" s="646" t="s">
        <v>160</v>
      </c>
      <c r="C44" s="646"/>
      <c r="D44" s="646"/>
      <c r="E44" s="646"/>
      <c r="F44" s="646"/>
      <c r="G44" s="331"/>
      <c r="H44" s="651"/>
      <c r="I44" s="652"/>
      <c r="J44" s="652"/>
      <c r="K44" s="652"/>
      <c r="L44" s="652"/>
      <c r="M44" s="652"/>
      <c r="N44" s="652"/>
      <c r="O44" s="652"/>
      <c r="P44" s="652"/>
      <c r="Q44" s="652"/>
      <c r="R44" s="652"/>
      <c r="S44" s="652"/>
      <c r="T44" s="652"/>
      <c r="U44" s="653"/>
      <c r="V44" s="330"/>
      <c r="W44" s="698" t="s">
        <v>161</v>
      </c>
      <c r="X44" s="698"/>
      <c r="Y44" s="698"/>
      <c r="Z44" s="698"/>
      <c r="AA44" s="698"/>
      <c r="AB44" s="331"/>
      <c r="AC44" s="651"/>
      <c r="AD44" s="652"/>
      <c r="AE44" s="652"/>
      <c r="AF44" s="652"/>
      <c r="AG44" s="652"/>
      <c r="AH44" s="652"/>
      <c r="AI44" s="652"/>
      <c r="AJ44" s="652"/>
      <c r="AK44" s="652"/>
      <c r="AL44" s="652"/>
      <c r="AM44" s="652"/>
      <c r="AN44" s="652"/>
      <c r="AO44" s="653"/>
      <c r="AP44" s="325"/>
      <c r="AQ44" s="324"/>
      <c r="AR44" s="324"/>
      <c r="AS44" s="324"/>
      <c r="AT44" s="324"/>
      <c r="AU44" s="324"/>
      <c r="AV44" s="324"/>
      <c r="AW44" s="324"/>
      <c r="AX44" s="324"/>
      <c r="AY44" s="324"/>
      <c r="AZ44" s="324"/>
      <c r="BA44" s="324"/>
      <c r="BB44" s="324"/>
      <c r="BC44" s="324"/>
      <c r="BD44" s="324"/>
      <c r="BE44" s="324"/>
      <c r="BF44" s="324"/>
      <c r="BG44" s="324"/>
      <c r="BH44" s="324"/>
      <c r="BI44" s="324"/>
      <c r="BJ44" s="324"/>
      <c r="BK44" s="324"/>
      <c r="BL44" s="332"/>
      <c r="BM44" s="325"/>
      <c r="BN44" s="689" t="s">
        <v>162</v>
      </c>
      <c r="BO44" s="690"/>
      <c r="BP44" s="690"/>
      <c r="BQ44" s="690"/>
      <c r="BR44" s="690"/>
      <c r="BS44" s="690"/>
      <c r="BT44" s="691"/>
      <c r="BU44" s="689"/>
      <c r="BV44" s="690"/>
      <c r="BW44" s="690"/>
      <c r="BX44" s="690"/>
      <c r="BY44" s="690"/>
      <c r="BZ44" s="690"/>
      <c r="CA44" s="690"/>
      <c r="CB44" s="690"/>
      <c r="CC44" s="690"/>
      <c r="CD44" s="690"/>
      <c r="CE44" s="691"/>
    </row>
    <row r="45" spans="1:83" ht="13.5" customHeight="1" x14ac:dyDescent="0.4">
      <c r="A45" s="334"/>
      <c r="B45" s="649"/>
      <c r="C45" s="649"/>
      <c r="D45" s="649"/>
      <c r="E45" s="649"/>
      <c r="F45" s="649"/>
      <c r="G45" s="335"/>
      <c r="H45" s="654"/>
      <c r="I45" s="655"/>
      <c r="J45" s="655"/>
      <c r="K45" s="655"/>
      <c r="L45" s="655"/>
      <c r="M45" s="655"/>
      <c r="N45" s="655"/>
      <c r="O45" s="655"/>
      <c r="P45" s="655"/>
      <c r="Q45" s="655"/>
      <c r="R45" s="655"/>
      <c r="S45" s="655"/>
      <c r="T45" s="655"/>
      <c r="U45" s="656"/>
      <c r="V45" s="334"/>
      <c r="W45" s="699"/>
      <c r="X45" s="699"/>
      <c r="Y45" s="699"/>
      <c r="Z45" s="699"/>
      <c r="AA45" s="699"/>
      <c r="AB45" s="335"/>
      <c r="AC45" s="654"/>
      <c r="AD45" s="655"/>
      <c r="AE45" s="655"/>
      <c r="AF45" s="655"/>
      <c r="AG45" s="655"/>
      <c r="AH45" s="655"/>
      <c r="AI45" s="655"/>
      <c r="AJ45" s="655"/>
      <c r="AK45" s="655"/>
      <c r="AL45" s="655"/>
      <c r="AM45" s="655"/>
      <c r="AN45" s="655"/>
      <c r="AO45" s="656"/>
      <c r="AP45" s="325"/>
      <c r="AQ45" s="324"/>
      <c r="AR45" s="324"/>
      <c r="AS45" s="324"/>
      <c r="AT45" s="324"/>
      <c r="AU45" s="324"/>
      <c r="AV45" s="324"/>
      <c r="AW45" s="324"/>
      <c r="AX45" s="324"/>
      <c r="AY45" s="324"/>
      <c r="AZ45" s="324"/>
      <c r="BA45" s="324"/>
      <c r="BB45" s="324"/>
      <c r="BC45" s="324"/>
      <c r="BD45" s="324"/>
      <c r="BE45" s="324"/>
      <c r="BF45" s="324"/>
      <c r="BG45" s="324"/>
      <c r="BH45" s="324"/>
      <c r="BI45" s="324"/>
      <c r="BJ45" s="324"/>
      <c r="BK45" s="324"/>
      <c r="BL45" s="334"/>
      <c r="BM45" s="329"/>
      <c r="BN45" s="695"/>
      <c r="BO45" s="696"/>
      <c r="BP45" s="696"/>
      <c r="BQ45" s="696"/>
      <c r="BR45" s="696"/>
      <c r="BS45" s="696"/>
      <c r="BT45" s="697"/>
      <c r="BU45" s="695"/>
      <c r="BV45" s="696"/>
      <c r="BW45" s="696"/>
      <c r="BX45" s="696"/>
      <c r="BY45" s="696"/>
      <c r="BZ45" s="696"/>
      <c r="CA45" s="696"/>
      <c r="CB45" s="696"/>
      <c r="CC45" s="696"/>
      <c r="CD45" s="696"/>
      <c r="CE45" s="697"/>
    </row>
    <row r="46" spans="1:83" ht="6" customHeight="1" x14ac:dyDescent="0.4">
      <c r="A46" s="325"/>
      <c r="B46" s="352"/>
      <c r="C46" s="352"/>
      <c r="D46" s="352"/>
      <c r="E46" s="352"/>
      <c r="F46" s="352"/>
      <c r="G46" s="325"/>
      <c r="H46" s="325"/>
      <c r="I46" s="325"/>
      <c r="J46" s="325"/>
      <c r="K46" s="325"/>
      <c r="L46" s="325"/>
      <c r="M46" s="325"/>
      <c r="N46" s="325"/>
      <c r="O46" s="325"/>
      <c r="P46" s="325"/>
      <c r="Q46" s="325"/>
      <c r="R46" s="325"/>
      <c r="S46" s="325"/>
      <c r="T46" s="325"/>
      <c r="U46" s="325"/>
      <c r="V46" s="325"/>
      <c r="W46" s="353"/>
      <c r="X46" s="353"/>
      <c r="Y46" s="353"/>
      <c r="Z46" s="353"/>
      <c r="AA46" s="353"/>
      <c r="AB46" s="325"/>
      <c r="AC46" s="325"/>
      <c r="AD46" s="325"/>
      <c r="AE46" s="325"/>
      <c r="AF46" s="325"/>
      <c r="AG46" s="325"/>
      <c r="AH46" s="325"/>
      <c r="AI46" s="325"/>
      <c r="AJ46" s="325"/>
      <c r="AK46" s="325"/>
      <c r="AL46" s="325"/>
      <c r="AM46" s="325"/>
      <c r="AN46" s="325"/>
      <c r="AO46" s="325"/>
      <c r="AP46" s="325"/>
      <c r="AQ46" s="324"/>
      <c r="AR46" s="324"/>
      <c r="AS46" s="324"/>
      <c r="AT46" s="324"/>
      <c r="AU46" s="324"/>
      <c r="AV46" s="324"/>
      <c r="AW46" s="324"/>
      <c r="AX46" s="324"/>
      <c r="AY46" s="324"/>
      <c r="AZ46" s="324"/>
      <c r="BA46" s="324"/>
      <c r="BB46" s="324"/>
      <c r="BC46" s="324"/>
      <c r="BD46" s="324"/>
      <c r="BE46" s="324"/>
      <c r="BF46" s="324"/>
      <c r="BG46" s="324"/>
      <c r="BH46" s="324"/>
      <c r="BI46" s="324"/>
      <c r="BJ46" s="324"/>
      <c r="BK46" s="324"/>
    </row>
    <row r="47" spans="1:83" ht="13.5" customHeight="1" x14ac:dyDescent="0.4">
      <c r="A47" s="330"/>
      <c r="B47" s="646" t="s">
        <v>163</v>
      </c>
      <c r="C47" s="674"/>
      <c r="D47" s="674"/>
      <c r="E47" s="674"/>
      <c r="F47" s="674"/>
      <c r="G47" s="331"/>
      <c r="H47" s="651"/>
      <c r="I47" s="652"/>
      <c r="J47" s="652"/>
      <c r="K47" s="652"/>
      <c r="L47" s="652"/>
      <c r="M47" s="652"/>
      <c r="N47" s="652"/>
      <c r="O47" s="652"/>
      <c r="P47" s="652"/>
      <c r="Q47" s="652"/>
      <c r="R47" s="652"/>
      <c r="S47" s="652"/>
      <c r="T47" s="652"/>
      <c r="U47" s="653"/>
      <c r="V47" s="330"/>
      <c r="W47" s="698" t="s">
        <v>161</v>
      </c>
      <c r="X47" s="698"/>
      <c r="Y47" s="698"/>
      <c r="Z47" s="698"/>
      <c r="AA47" s="698"/>
      <c r="AB47" s="331"/>
      <c r="AC47" s="651"/>
      <c r="AD47" s="652"/>
      <c r="AE47" s="652"/>
      <c r="AF47" s="652"/>
      <c r="AG47" s="652"/>
      <c r="AH47" s="652"/>
      <c r="AI47" s="652"/>
      <c r="AJ47" s="652"/>
      <c r="AK47" s="652"/>
      <c r="AL47" s="652"/>
      <c r="AM47" s="652"/>
      <c r="AN47" s="652"/>
      <c r="AO47" s="653"/>
      <c r="AP47" s="325"/>
      <c r="AQ47" s="657" t="s">
        <v>647</v>
      </c>
      <c r="AR47" s="658"/>
      <c r="AS47" s="658"/>
      <c r="AT47" s="658"/>
      <c r="AU47" s="658"/>
      <c r="AV47" s="658"/>
      <c r="AW47" s="658"/>
      <c r="AX47" s="658"/>
      <c r="AY47" s="658"/>
      <c r="AZ47" s="658"/>
      <c r="BA47" s="658"/>
      <c r="BB47" s="658"/>
      <c r="BC47" s="658"/>
      <c r="BD47" s="659"/>
      <c r="BE47" s="657" t="s">
        <v>648</v>
      </c>
      <c r="BF47" s="658"/>
      <c r="BG47" s="658"/>
      <c r="BH47" s="658"/>
      <c r="BI47" s="658"/>
      <c r="BJ47" s="658"/>
      <c r="BK47" s="659"/>
      <c r="BL47" s="658" t="s">
        <v>649</v>
      </c>
      <c r="BM47" s="658"/>
      <c r="BN47" s="658"/>
      <c r="BO47" s="658"/>
      <c r="BP47" s="658"/>
      <c r="BQ47" s="658"/>
      <c r="BR47" s="658"/>
      <c r="BS47" s="658"/>
      <c r="BT47" s="658"/>
      <c r="BU47" s="658"/>
      <c r="BV47" s="658"/>
      <c r="BW47" s="658"/>
      <c r="BX47" s="658"/>
      <c r="BY47" s="659"/>
      <c r="BZ47" s="689" t="s">
        <v>648</v>
      </c>
      <c r="CA47" s="690"/>
      <c r="CB47" s="690"/>
      <c r="CC47" s="690"/>
      <c r="CD47" s="690"/>
      <c r="CE47" s="691"/>
    </row>
    <row r="48" spans="1:83" ht="13.5" customHeight="1" x14ac:dyDescent="0.4">
      <c r="A48" s="334"/>
      <c r="B48" s="677"/>
      <c r="C48" s="677"/>
      <c r="D48" s="677"/>
      <c r="E48" s="677"/>
      <c r="F48" s="677"/>
      <c r="G48" s="335"/>
      <c r="H48" s="654"/>
      <c r="I48" s="655"/>
      <c r="J48" s="655"/>
      <c r="K48" s="655"/>
      <c r="L48" s="655"/>
      <c r="M48" s="655"/>
      <c r="N48" s="655"/>
      <c r="O48" s="655"/>
      <c r="P48" s="655"/>
      <c r="Q48" s="655"/>
      <c r="R48" s="655"/>
      <c r="S48" s="655"/>
      <c r="T48" s="655"/>
      <c r="U48" s="656"/>
      <c r="V48" s="334"/>
      <c r="W48" s="699"/>
      <c r="X48" s="699"/>
      <c r="Y48" s="699"/>
      <c r="Z48" s="699"/>
      <c r="AA48" s="699"/>
      <c r="AB48" s="335"/>
      <c r="AC48" s="654"/>
      <c r="AD48" s="655"/>
      <c r="AE48" s="655"/>
      <c r="AF48" s="655"/>
      <c r="AG48" s="655"/>
      <c r="AH48" s="655"/>
      <c r="AI48" s="655"/>
      <c r="AJ48" s="655"/>
      <c r="AK48" s="655"/>
      <c r="AL48" s="655"/>
      <c r="AM48" s="655"/>
      <c r="AN48" s="655"/>
      <c r="AO48" s="656"/>
      <c r="AP48" s="325"/>
      <c r="AQ48" s="660"/>
      <c r="AR48" s="661"/>
      <c r="AS48" s="661"/>
      <c r="AT48" s="661"/>
      <c r="AU48" s="661"/>
      <c r="AV48" s="661"/>
      <c r="AW48" s="661"/>
      <c r="AX48" s="661"/>
      <c r="AY48" s="661"/>
      <c r="AZ48" s="661"/>
      <c r="BA48" s="661"/>
      <c r="BB48" s="661"/>
      <c r="BC48" s="661"/>
      <c r="BD48" s="662"/>
      <c r="BE48" s="660"/>
      <c r="BF48" s="661"/>
      <c r="BG48" s="661"/>
      <c r="BH48" s="661"/>
      <c r="BI48" s="661"/>
      <c r="BJ48" s="661"/>
      <c r="BK48" s="662"/>
      <c r="BL48" s="661"/>
      <c r="BM48" s="661"/>
      <c r="BN48" s="661"/>
      <c r="BO48" s="661"/>
      <c r="BP48" s="661"/>
      <c r="BQ48" s="661"/>
      <c r="BR48" s="661"/>
      <c r="BS48" s="661"/>
      <c r="BT48" s="661"/>
      <c r="BU48" s="661"/>
      <c r="BV48" s="661"/>
      <c r="BW48" s="661"/>
      <c r="BX48" s="661"/>
      <c r="BY48" s="662"/>
      <c r="BZ48" s="692"/>
      <c r="CA48" s="693"/>
      <c r="CB48" s="693"/>
      <c r="CC48" s="693"/>
      <c r="CD48" s="693"/>
      <c r="CE48" s="694"/>
    </row>
    <row r="49" spans="1:83" ht="16.5" customHeight="1" x14ac:dyDescent="0.4">
      <c r="A49" s="330"/>
      <c r="B49" s="646" t="s">
        <v>164</v>
      </c>
      <c r="C49" s="646"/>
      <c r="D49" s="646"/>
      <c r="E49" s="646"/>
      <c r="F49" s="646"/>
      <c r="G49" s="331"/>
      <c r="H49" s="651"/>
      <c r="I49" s="652"/>
      <c r="J49" s="652"/>
      <c r="K49" s="652"/>
      <c r="L49" s="652"/>
      <c r="M49" s="652"/>
      <c r="N49" s="652"/>
      <c r="O49" s="652"/>
      <c r="P49" s="652"/>
      <c r="Q49" s="652"/>
      <c r="R49" s="652"/>
      <c r="S49" s="652"/>
      <c r="T49" s="652"/>
      <c r="U49" s="653"/>
      <c r="V49" s="330"/>
      <c r="W49" s="698" t="s">
        <v>161</v>
      </c>
      <c r="X49" s="698"/>
      <c r="Y49" s="698"/>
      <c r="Z49" s="698"/>
      <c r="AA49" s="698"/>
      <c r="AB49" s="331"/>
      <c r="AC49" s="651"/>
      <c r="AD49" s="652"/>
      <c r="AE49" s="652"/>
      <c r="AF49" s="652"/>
      <c r="AG49" s="652"/>
      <c r="AH49" s="652"/>
      <c r="AI49" s="652"/>
      <c r="AJ49" s="652"/>
      <c r="AK49" s="652"/>
      <c r="AL49" s="652"/>
      <c r="AM49" s="652"/>
      <c r="AN49" s="652"/>
      <c r="AO49" s="653"/>
      <c r="AP49" s="325"/>
      <c r="AQ49" s="663"/>
      <c r="AR49" s="664"/>
      <c r="AS49" s="664"/>
      <c r="AT49" s="664"/>
      <c r="AU49" s="664"/>
      <c r="AV49" s="664"/>
      <c r="AW49" s="664"/>
      <c r="AX49" s="664"/>
      <c r="AY49" s="664"/>
      <c r="AZ49" s="664"/>
      <c r="BA49" s="664"/>
      <c r="BB49" s="664"/>
      <c r="BC49" s="664"/>
      <c r="BD49" s="665"/>
      <c r="BE49" s="663"/>
      <c r="BF49" s="664"/>
      <c r="BG49" s="664"/>
      <c r="BH49" s="664"/>
      <c r="BI49" s="664"/>
      <c r="BJ49" s="664"/>
      <c r="BK49" s="665"/>
      <c r="BL49" s="664"/>
      <c r="BM49" s="664"/>
      <c r="BN49" s="664"/>
      <c r="BO49" s="664"/>
      <c r="BP49" s="664"/>
      <c r="BQ49" s="664"/>
      <c r="BR49" s="664"/>
      <c r="BS49" s="664"/>
      <c r="BT49" s="664"/>
      <c r="BU49" s="664"/>
      <c r="BV49" s="664"/>
      <c r="BW49" s="664"/>
      <c r="BX49" s="664"/>
      <c r="BY49" s="665"/>
      <c r="BZ49" s="695"/>
      <c r="CA49" s="696"/>
      <c r="CB49" s="696"/>
      <c r="CC49" s="696"/>
      <c r="CD49" s="696"/>
      <c r="CE49" s="697"/>
    </row>
    <row r="50" spans="1:83" ht="13.5" customHeight="1" x14ac:dyDescent="0.4">
      <c r="A50" s="334"/>
      <c r="B50" s="649"/>
      <c r="C50" s="649"/>
      <c r="D50" s="649"/>
      <c r="E50" s="649"/>
      <c r="F50" s="649"/>
      <c r="G50" s="335"/>
      <c r="H50" s="654"/>
      <c r="I50" s="655"/>
      <c r="J50" s="655"/>
      <c r="K50" s="655"/>
      <c r="L50" s="655"/>
      <c r="M50" s="655"/>
      <c r="N50" s="655"/>
      <c r="O50" s="655"/>
      <c r="P50" s="655"/>
      <c r="Q50" s="655"/>
      <c r="R50" s="655"/>
      <c r="S50" s="655"/>
      <c r="T50" s="655"/>
      <c r="U50" s="656"/>
      <c r="V50" s="334"/>
      <c r="W50" s="699"/>
      <c r="X50" s="699"/>
      <c r="Y50" s="699"/>
      <c r="Z50" s="699"/>
      <c r="AA50" s="699"/>
      <c r="AB50" s="335"/>
      <c r="AC50" s="654"/>
      <c r="AD50" s="655"/>
      <c r="AE50" s="655"/>
      <c r="AF50" s="655"/>
      <c r="AG50" s="655"/>
      <c r="AH50" s="655"/>
      <c r="AI50" s="655"/>
      <c r="AJ50" s="655"/>
      <c r="AK50" s="655"/>
      <c r="AL50" s="655"/>
      <c r="AM50" s="655"/>
      <c r="AN50" s="655"/>
      <c r="AO50" s="656"/>
      <c r="AP50" s="325"/>
      <c r="BK50" s="324"/>
    </row>
    <row r="51" spans="1:83" ht="13.5" customHeight="1" x14ac:dyDescent="0.4">
      <c r="A51" s="330"/>
      <c r="B51" s="679" t="s">
        <v>165</v>
      </c>
      <c r="C51" s="679"/>
      <c r="D51" s="679"/>
      <c r="E51" s="679"/>
      <c r="F51" s="679"/>
      <c r="G51" s="331"/>
      <c r="H51" s="667" t="s">
        <v>156</v>
      </c>
      <c r="I51" s="668"/>
      <c r="J51" s="668"/>
      <c r="K51" s="668"/>
      <c r="L51" s="668"/>
      <c r="M51" s="668"/>
      <c r="N51" s="668"/>
      <c r="O51" s="668"/>
      <c r="P51" s="668"/>
      <c r="Q51" s="668"/>
      <c r="R51" s="668"/>
      <c r="S51" s="668"/>
      <c r="T51" s="668"/>
      <c r="U51" s="669"/>
      <c r="V51" s="330"/>
      <c r="W51" s="681" t="s">
        <v>158</v>
      </c>
      <c r="X51" s="681"/>
      <c r="Y51" s="681"/>
      <c r="Z51" s="681"/>
      <c r="AA51" s="681"/>
      <c r="AB51" s="331"/>
      <c r="AC51" s="651"/>
      <c r="AD51" s="652"/>
      <c r="AE51" s="652"/>
      <c r="AF51" s="652"/>
      <c r="AG51" s="652"/>
      <c r="AH51" s="652"/>
      <c r="AI51" s="652"/>
      <c r="AJ51" s="652"/>
      <c r="AK51" s="652"/>
      <c r="AL51" s="652"/>
      <c r="AM51" s="652"/>
      <c r="AN51" s="652"/>
      <c r="AO51" s="653"/>
      <c r="AP51" s="325"/>
      <c r="BK51" s="324"/>
    </row>
    <row r="52" spans="1:83" ht="13.5" customHeight="1" x14ac:dyDescent="0.4">
      <c r="A52" s="334"/>
      <c r="B52" s="680"/>
      <c r="C52" s="680"/>
      <c r="D52" s="680"/>
      <c r="E52" s="680"/>
      <c r="F52" s="680"/>
      <c r="G52" s="335"/>
      <c r="H52" s="670"/>
      <c r="I52" s="671"/>
      <c r="J52" s="671"/>
      <c r="K52" s="671"/>
      <c r="L52" s="671"/>
      <c r="M52" s="671"/>
      <c r="N52" s="671"/>
      <c r="O52" s="671"/>
      <c r="P52" s="671"/>
      <c r="Q52" s="671"/>
      <c r="R52" s="671"/>
      <c r="S52" s="671"/>
      <c r="T52" s="671"/>
      <c r="U52" s="672"/>
      <c r="V52" s="334"/>
      <c r="W52" s="682"/>
      <c r="X52" s="682"/>
      <c r="Y52" s="682"/>
      <c r="Z52" s="682"/>
      <c r="AA52" s="682"/>
      <c r="AB52" s="335"/>
      <c r="AC52" s="654"/>
      <c r="AD52" s="655"/>
      <c r="AE52" s="655"/>
      <c r="AF52" s="655"/>
      <c r="AG52" s="655"/>
      <c r="AH52" s="655"/>
      <c r="AI52" s="655"/>
      <c r="AJ52" s="655"/>
      <c r="AK52" s="655"/>
      <c r="AL52" s="655"/>
      <c r="AM52" s="655"/>
      <c r="AN52" s="655"/>
      <c r="AO52" s="656"/>
      <c r="AP52" s="325"/>
    </row>
    <row r="53" spans="1:83" ht="13.5" customHeight="1" x14ac:dyDescent="0.4">
      <c r="A53" s="683" t="s">
        <v>166</v>
      </c>
      <c r="B53" s="684"/>
      <c r="C53" s="684"/>
      <c r="D53" s="684"/>
      <c r="E53" s="684"/>
      <c r="F53" s="684"/>
      <c r="G53" s="685"/>
      <c r="H53" s="667"/>
      <c r="I53" s="668"/>
      <c r="J53" s="668"/>
      <c r="K53" s="668"/>
      <c r="L53" s="668"/>
      <c r="M53" s="668"/>
      <c r="N53" s="668"/>
      <c r="O53" s="668"/>
      <c r="P53" s="668"/>
      <c r="Q53" s="668"/>
      <c r="R53" s="668"/>
      <c r="S53" s="668"/>
      <c r="T53" s="668"/>
      <c r="U53" s="669"/>
      <c r="V53" s="330"/>
      <c r="W53" s="681" t="s">
        <v>158</v>
      </c>
      <c r="X53" s="681"/>
      <c r="Y53" s="681"/>
      <c r="Z53" s="681"/>
      <c r="AA53" s="681"/>
      <c r="AB53" s="331"/>
      <c r="AC53" s="651"/>
      <c r="AD53" s="652"/>
      <c r="AE53" s="652"/>
      <c r="AF53" s="652"/>
      <c r="AG53" s="652"/>
      <c r="AH53" s="652"/>
      <c r="AI53" s="652"/>
      <c r="AJ53" s="652"/>
      <c r="AK53" s="652"/>
      <c r="AL53" s="652"/>
      <c r="AM53" s="652"/>
      <c r="AN53" s="652"/>
      <c r="AO53" s="653"/>
      <c r="AP53" s="325"/>
    </row>
    <row r="54" spans="1:83" ht="13.5" customHeight="1" x14ac:dyDescent="0.4">
      <c r="A54" s="686"/>
      <c r="B54" s="687"/>
      <c r="C54" s="687"/>
      <c r="D54" s="687"/>
      <c r="E54" s="687"/>
      <c r="F54" s="687"/>
      <c r="G54" s="688"/>
      <c r="H54" s="670"/>
      <c r="I54" s="671"/>
      <c r="J54" s="671"/>
      <c r="K54" s="671"/>
      <c r="L54" s="671"/>
      <c r="M54" s="671"/>
      <c r="N54" s="671"/>
      <c r="O54" s="671"/>
      <c r="P54" s="671"/>
      <c r="Q54" s="671"/>
      <c r="R54" s="671"/>
      <c r="S54" s="671"/>
      <c r="T54" s="671"/>
      <c r="U54" s="672"/>
      <c r="V54" s="334"/>
      <c r="W54" s="682"/>
      <c r="X54" s="682"/>
      <c r="Y54" s="682"/>
      <c r="Z54" s="682"/>
      <c r="AA54" s="682"/>
      <c r="AB54" s="335"/>
      <c r="AC54" s="654"/>
      <c r="AD54" s="655"/>
      <c r="AE54" s="655"/>
      <c r="AF54" s="655"/>
      <c r="AG54" s="655"/>
      <c r="AH54" s="655"/>
      <c r="AI54" s="655"/>
      <c r="AJ54" s="655"/>
      <c r="AK54" s="655"/>
      <c r="AL54" s="655"/>
      <c r="AM54" s="655"/>
      <c r="AN54" s="655"/>
      <c r="AO54" s="656"/>
      <c r="AP54" s="325"/>
    </row>
    <row r="55" spans="1:83" ht="13.5" customHeight="1" x14ac:dyDescent="0.4">
      <c r="A55" s="330"/>
      <c r="B55" s="646" t="s">
        <v>167</v>
      </c>
      <c r="C55" s="646"/>
      <c r="D55" s="646"/>
      <c r="E55" s="646"/>
      <c r="F55" s="646"/>
      <c r="G55" s="331"/>
      <c r="H55" s="667"/>
      <c r="I55" s="668"/>
      <c r="J55" s="668"/>
      <c r="K55" s="668"/>
      <c r="L55" s="668"/>
      <c r="M55" s="668"/>
      <c r="N55" s="668"/>
      <c r="O55" s="668"/>
      <c r="P55" s="668"/>
      <c r="Q55" s="668"/>
      <c r="R55" s="668"/>
      <c r="S55" s="668"/>
      <c r="T55" s="668"/>
      <c r="U55" s="669"/>
      <c r="V55" s="330"/>
      <c r="W55" s="646" t="s">
        <v>167</v>
      </c>
      <c r="X55" s="646"/>
      <c r="Y55" s="646"/>
      <c r="Z55" s="646"/>
      <c r="AA55" s="646"/>
      <c r="AB55" s="331"/>
      <c r="AC55" s="651"/>
      <c r="AD55" s="652"/>
      <c r="AE55" s="652"/>
      <c r="AF55" s="652"/>
      <c r="AG55" s="652"/>
      <c r="AH55" s="652"/>
      <c r="AI55" s="652"/>
      <c r="AJ55" s="652"/>
      <c r="AK55" s="652"/>
      <c r="AL55" s="652"/>
      <c r="AM55" s="652"/>
      <c r="AN55" s="652"/>
      <c r="AO55" s="653"/>
      <c r="AP55" s="325"/>
      <c r="BL55" s="354"/>
      <c r="BM55" s="354"/>
      <c r="BN55" s="354"/>
      <c r="BO55" s="354"/>
      <c r="BP55" s="354"/>
      <c r="BQ55" s="354"/>
      <c r="BR55" s="354"/>
      <c r="BS55" s="354"/>
      <c r="BT55" s="354"/>
      <c r="BU55" s="354"/>
      <c r="BV55" s="354"/>
      <c r="BW55" s="354"/>
      <c r="BX55" s="354"/>
      <c r="BY55" s="354"/>
      <c r="BZ55" s="354"/>
      <c r="CA55" s="354"/>
      <c r="CB55" s="354"/>
      <c r="CC55" s="354"/>
      <c r="CD55" s="354"/>
      <c r="CE55" s="354"/>
    </row>
    <row r="56" spans="1:83" ht="13.5" customHeight="1" x14ac:dyDescent="0.4">
      <c r="A56" s="332"/>
      <c r="B56" s="666"/>
      <c r="C56" s="666"/>
      <c r="D56" s="666"/>
      <c r="E56" s="666"/>
      <c r="F56" s="666"/>
      <c r="G56" s="333"/>
      <c r="H56" s="670"/>
      <c r="I56" s="671"/>
      <c r="J56" s="671"/>
      <c r="K56" s="671"/>
      <c r="L56" s="671"/>
      <c r="M56" s="671"/>
      <c r="N56" s="671"/>
      <c r="O56" s="671"/>
      <c r="P56" s="671"/>
      <c r="Q56" s="671"/>
      <c r="R56" s="671"/>
      <c r="S56" s="671"/>
      <c r="T56" s="671"/>
      <c r="U56" s="672"/>
      <c r="V56" s="332"/>
      <c r="W56" s="666"/>
      <c r="X56" s="666"/>
      <c r="Y56" s="666"/>
      <c r="Z56" s="666"/>
      <c r="AA56" s="666"/>
      <c r="AB56" s="333"/>
      <c r="AC56" s="654"/>
      <c r="AD56" s="655"/>
      <c r="AE56" s="655"/>
      <c r="AF56" s="655"/>
      <c r="AG56" s="655"/>
      <c r="AH56" s="655"/>
      <c r="AI56" s="655"/>
      <c r="AJ56" s="655"/>
      <c r="AK56" s="655"/>
      <c r="AL56" s="655"/>
      <c r="AM56" s="655"/>
      <c r="AN56" s="655"/>
      <c r="AO56" s="656"/>
      <c r="AP56" s="325"/>
      <c r="BL56" s="354"/>
      <c r="BM56" s="354"/>
      <c r="BN56" s="354"/>
      <c r="BO56" s="354"/>
      <c r="BP56" s="354"/>
      <c r="BQ56" s="354"/>
      <c r="BR56" s="354"/>
      <c r="BS56" s="354"/>
      <c r="BT56" s="354"/>
      <c r="BU56" s="354"/>
      <c r="BV56" s="354"/>
      <c r="BW56" s="354"/>
      <c r="BX56" s="354"/>
      <c r="BY56" s="354"/>
      <c r="BZ56" s="354"/>
      <c r="CA56" s="354"/>
      <c r="CB56" s="354"/>
      <c r="CC56" s="354"/>
      <c r="CD56" s="354"/>
      <c r="CE56" s="354"/>
    </row>
    <row r="57" spans="1:83" ht="13.5" customHeight="1" x14ac:dyDescent="0.4">
      <c r="A57" s="332"/>
      <c r="B57" s="325"/>
      <c r="C57" s="673" t="s">
        <v>158</v>
      </c>
      <c r="D57" s="674"/>
      <c r="E57" s="674"/>
      <c r="F57" s="674"/>
      <c r="G57" s="675"/>
      <c r="H57" s="651"/>
      <c r="I57" s="652"/>
      <c r="J57" s="652"/>
      <c r="K57" s="652"/>
      <c r="L57" s="652"/>
      <c r="M57" s="652"/>
      <c r="N57" s="652"/>
      <c r="O57" s="652"/>
      <c r="P57" s="652"/>
      <c r="Q57" s="652"/>
      <c r="R57" s="652"/>
      <c r="S57" s="652"/>
      <c r="T57" s="652"/>
      <c r="U57" s="653"/>
      <c r="V57" s="332"/>
      <c r="W57" s="325"/>
      <c r="X57" s="673" t="s">
        <v>158</v>
      </c>
      <c r="Y57" s="674"/>
      <c r="Z57" s="674"/>
      <c r="AA57" s="674"/>
      <c r="AB57" s="675"/>
      <c r="AC57" s="651"/>
      <c r="AD57" s="652"/>
      <c r="AE57" s="652"/>
      <c r="AF57" s="652"/>
      <c r="AG57" s="652"/>
      <c r="AH57" s="652"/>
      <c r="AI57" s="652"/>
      <c r="AJ57" s="652"/>
      <c r="AK57" s="652"/>
      <c r="AL57" s="652"/>
      <c r="AM57" s="652"/>
      <c r="AN57" s="652"/>
      <c r="AO57" s="653"/>
      <c r="AP57" s="325"/>
      <c r="AQ57" s="354"/>
      <c r="AR57" s="354"/>
      <c r="AS57" s="354"/>
      <c r="AT57" s="354"/>
      <c r="AU57" s="354"/>
      <c r="AV57" s="354"/>
      <c r="AW57" s="354"/>
      <c r="AX57" s="354"/>
      <c r="AY57" s="354"/>
      <c r="AZ57" s="354"/>
      <c r="BA57" s="354"/>
      <c r="BB57" s="354"/>
      <c r="BC57" s="354"/>
      <c r="BD57" s="354"/>
      <c r="BE57" s="354"/>
      <c r="BF57" s="354"/>
      <c r="BG57" s="354"/>
      <c r="BH57" s="354"/>
      <c r="BI57" s="354"/>
      <c r="BJ57" s="354"/>
      <c r="BL57" s="354"/>
      <c r="BM57" s="354"/>
      <c r="BN57" s="354"/>
      <c r="BO57" s="354"/>
      <c r="BP57" s="354"/>
      <c r="BQ57" s="354"/>
      <c r="BR57" s="354"/>
      <c r="BS57" s="354"/>
      <c r="BT57" s="354"/>
      <c r="BU57" s="354"/>
      <c r="BV57" s="354"/>
      <c r="BW57" s="354"/>
      <c r="BX57" s="354"/>
      <c r="BY57" s="354"/>
      <c r="BZ57" s="354"/>
      <c r="CA57" s="354"/>
      <c r="CB57" s="354"/>
      <c r="CC57" s="354"/>
      <c r="CD57" s="354"/>
      <c r="CE57" s="354"/>
    </row>
    <row r="58" spans="1:83" ht="13.5" customHeight="1" x14ac:dyDescent="0.4">
      <c r="A58" s="332"/>
      <c r="B58" s="325"/>
      <c r="C58" s="676"/>
      <c r="D58" s="677"/>
      <c r="E58" s="677"/>
      <c r="F58" s="677"/>
      <c r="G58" s="678"/>
      <c r="H58" s="654"/>
      <c r="I58" s="655"/>
      <c r="J58" s="655"/>
      <c r="K58" s="655"/>
      <c r="L58" s="655"/>
      <c r="M58" s="655"/>
      <c r="N58" s="655"/>
      <c r="O58" s="655"/>
      <c r="P58" s="655"/>
      <c r="Q58" s="655"/>
      <c r="R58" s="655"/>
      <c r="S58" s="655"/>
      <c r="T58" s="655"/>
      <c r="U58" s="656"/>
      <c r="V58" s="332"/>
      <c r="W58" s="325"/>
      <c r="X58" s="676"/>
      <c r="Y58" s="677"/>
      <c r="Z58" s="677"/>
      <c r="AA58" s="677"/>
      <c r="AB58" s="678"/>
      <c r="AC58" s="654"/>
      <c r="AD58" s="655"/>
      <c r="AE58" s="655"/>
      <c r="AF58" s="655"/>
      <c r="AG58" s="655"/>
      <c r="AH58" s="655"/>
      <c r="AI58" s="655"/>
      <c r="AJ58" s="655"/>
      <c r="AK58" s="655"/>
      <c r="AL58" s="655"/>
      <c r="AM58" s="655"/>
      <c r="AN58" s="655"/>
      <c r="AO58" s="656"/>
      <c r="AP58" s="325"/>
      <c r="AQ58" s="354"/>
      <c r="AR58" s="354"/>
      <c r="AS58" s="354"/>
      <c r="AT58" s="354"/>
      <c r="AU58" s="354"/>
      <c r="AV58" s="354"/>
      <c r="AW58" s="354"/>
      <c r="AX58" s="354"/>
      <c r="AY58" s="354"/>
      <c r="AZ58" s="354"/>
      <c r="BA58" s="354"/>
      <c r="BB58" s="354"/>
      <c r="BC58" s="354"/>
      <c r="BD58" s="354"/>
      <c r="BE58" s="354"/>
      <c r="BF58" s="354"/>
      <c r="BG58" s="354"/>
      <c r="BH58" s="354"/>
      <c r="BI58" s="354"/>
      <c r="BJ58" s="354"/>
      <c r="BL58" s="354"/>
      <c r="BM58" s="644"/>
      <c r="BN58" s="644"/>
      <c r="BO58" s="644"/>
      <c r="BP58" s="644"/>
      <c r="BQ58" s="644"/>
      <c r="BR58" s="644"/>
      <c r="BS58" s="644"/>
      <c r="BT58" s="644"/>
      <c r="BU58" s="644"/>
      <c r="BV58" s="644"/>
      <c r="BW58" s="644"/>
      <c r="BX58" s="644"/>
      <c r="BY58" s="644"/>
      <c r="BZ58" s="644"/>
      <c r="CA58" s="644"/>
      <c r="CB58" s="644"/>
      <c r="CC58" s="644"/>
      <c r="CD58" s="644"/>
      <c r="CE58" s="644"/>
    </row>
    <row r="59" spans="1:83" ht="13.5" customHeight="1" x14ac:dyDescent="0.4">
      <c r="A59" s="332"/>
      <c r="B59" s="325"/>
      <c r="C59" s="645" t="s">
        <v>168</v>
      </c>
      <c r="D59" s="646"/>
      <c r="E59" s="646"/>
      <c r="F59" s="646"/>
      <c r="G59" s="647"/>
      <c r="H59" s="651"/>
      <c r="I59" s="652"/>
      <c r="J59" s="652"/>
      <c r="K59" s="652"/>
      <c r="L59" s="652"/>
      <c r="M59" s="652"/>
      <c r="N59" s="652"/>
      <c r="O59" s="652"/>
      <c r="P59" s="652"/>
      <c r="Q59" s="652"/>
      <c r="R59" s="652"/>
      <c r="S59" s="652"/>
      <c r="T59" s="652"/>
      <c r="U59" s="653"/>
      <c r="V59" s="332"/>
      <c r="W59" s="325"/>
      <c r="X59" s="645" t="s">
        <v>168</v>
      </c>
      <c r="Y59" s="646"/>
      <c r="Z59" s="646"/>
      <c r="AA59" s="646"/>
      <c r="AB59" s="647"/>
      <c r="AC59" s="651"/>
      <c r="AD59" s="652"/>
      <c r="AE59" s="652"/>
      <c r="AF59" s="652"/>
      <c r="AG59" s="652"/>
      <c r="AH59" s="652"/>
      <c r="AI59" s="652"/>
      <c r="AJ59" s="652"/>
      <c r="AK59" s="652"/>
      <c r="AL59" s="652"/>
      <c r="AM59" s="652"/>
      <c r="AN59" s="652"/>
      <c r="AO59" s="653"/>
      <c r="AP59" s="325"/>
      <c r="AQ59" s="354"/>
      <c r="AR59" s="354"/>
      <c r="AS59" s="354"/>
      <c r="AT59" s="354"/>
      <c r="AU59" s="354"/>
      <c r="AV59" s="354"/>
      <c r="AW59" s="354"/>
      <c r="AX59" s="354"/>
      <c r="AY59" s="354"/>
      <c r="AZ59" s="354"/>
      <c r="BA59" s="354"/>
      <c r="BB59" s="354"/>
      <c r="BC59" s="354"/>
      <c r="BD59" s="354"/>
      <c r="BE59" s="354"/>
      <c r="BF59" s="354"/>
      <c r="BG59" s="354"/>
      <c r="BH59" s="354"/>
      <c r="BI59" s="354"/>
      <c r="BJ59" s="354"/>
    </row>
    <row r="60" spans="1:83" ht="9" customHeight="1" x14ac:dyDescent="0.4">
      <c r="A60" s="334"/>
      <c r="B60" s="329"/>
      <c r="C60" s="648"/>
      <c r="D60" s="649"/>
      <c r="E60" s="649"/>
      <c r="F60" s="649"/>
      <c r="G60" s="650"/>
      <c r="H60" s="654"/>
      <c r="I60" s="655"/>
      <c r="J60" s="655"/>
      <c r="K60" s="655"/>
      <c r="L60" s="655"/>
      <c r="M60" s="655"/>
      <c r="N60" s="655"/>
      <c r="O60" s="655"/>
      <c r="P60" s="655"/>
      <c r="Q60" s="655"/>
      <c r="R60" s="655"/>
      <c r="S60" s="655"/>
      <c r="T60" s="655"/>
      <c r="U60" s="656"/>
      <c r="V60" s="334"/>
      <c r="W60" s="329"/>
      <c r="X60" s="648"/>
      <c r="Y60" s="649"/>
      <c r="Z60" s="649"/>
      <c r="AA60" s="649"/>
      <c r="AB60" s="650"/>
      <c r="AC60" s="654"/>
      <c r="AD60" s="655"/>
      <c r="AE60" s="655"/>
      <c r="AF60" s="655"/>
      <c r="AG60" s="655"/>
      <c r="AH60" s="655"/>
      <c r="AI60" s="655"/>
      <c r="AJ60" s="655"/>
      <c r="AK60" s="655"/>
      <c r="AL60" s="655"/>
      <c r="AM60" s="655"/>
      <c r="AN60" s="655"/>
      <c r="AO60" s="656"/>
      <c r="AP60" s="325"/>
      <c r="AQ60" s="354"/>
      <c r="AR60" s="354"/>
      <c r="AS60" s="354"/>
      <c r="AT60" s="354"/>
      <c r="AU60" s="354"/>
      <c r="AV60" s="354"/>
      <c r="AW60" s="354"/>
      <c r="AX60" s="354"/>
      <c r="AY60" s="354"/>
      <c r="AZ60" s="354"/>
      <c r="BA60" s="354"/>
      <c r="BB60" s="354"/>
      <c r="BC60" s="354"/>
      <c r="BD60" s="354"/>
      <c r="BE60" s="354"/>
      <c r="BF60" s="354"/>
      <c r="BG60" s="354"/>
      <c r="BH60" s="354"/>
      <c r="BI60" s="354"/>
      <c r="BJ60" s="354"/>
    </row>
    <row r="61" spans="1:83" ht="12" customHeight="1" x14ac:dyDescent="0.4">
      <c r="A61" s="325"/>
      <c r="B61" s="325"/>
      <c r="C61" s="355"/>
      <c r="D61" s="355"/>
      <c r="E61" s="355"/>
      <c r="F61" s="355"/>
      <c r="G61" s="355"/>
      <c r="H61" s="337"/>
      <c r="I61" s="337"/>
      <c r="J61" s="337"/>
      <c r="K61" s="337"/>
      <c r="L61" s="337"/>
      <c r="M61" s="337"/>
      <c r="N61" s="337"/>
      <c r="O61" s="337"/>
      <c r="P61" s="337"/>
      <c r="Q61" s="337"/>
      <c r="R61" s="337"/>
      <c r="S61" s="337"/>
      <c r="T61" s="337"/>
      <c r="U61" s="337"/>
      <c r="V61" s="337"/>
      <c r="W61" s="337"/>
      <c r="X61" s="356"/>
      <c r="Y61" s="356"/>
      <c r="Z61" s="356"/>
      <c r="AA61" s="356"/>
      <c r="AB61" s="356"/>
      <c r="AC61" s="337"/>
      <c r="AD61" s="337"/>
      <c r="AE61" s="337"/>
      <c r="AF61" s="337"/>
      <c r="AG61" s="337"/>
      <c r="AH61" s="337"/>
      <c r="AI61" s="337"/>
      <c r="AJ61" s="337"/>
      <c r="AK61" s="337"/>
      <c r="AL61" s="337"/>
      <c r="AM61" s="337"/>
      <c r="AN61" s="337"/>
      <c r="AO61" s="337"/>
      <c r="AP61" s="357"/>
      <c r="BK61" s="354"/>
    </row>
    <row r="62" spans="1:83" ht="12" customHeight="1" x14ac:dyDescent="0.4">
      <c r="A62" s="657" t="s">
        <v>650</v>
      </c>
      <c r="B62" s="658"/>
      <c r="C62" s="658"/>
      <c r="D62" s="658"/>
      <c r="E62" s="658"/>
      <c r="F62" s="658"/>
      <c r="G62" s="658"/>
      <c r="H62" s="658"/>
      <c r="I62" s="658"/>
      <c r="J62" s="658"/>
      <c r="K62" s="658"/>
      <c r="L62" s="658"/>
      <c r="M62" s="658"/>
      <c r="N62" s="659"/>
      <c r="O62" s="657" t="s">
        <v>651</v>
      </c>
      <c r="P62" s="658"/>
      <c r="Q62" s="658"/>
      <c r="R62" s="658"/>
      <c r="S62" s="658"/>
      <c r="T62" s="658"/>
      <c r="U62" s="659"/>
      <c r="V62" s="657" t="s">
        <v>652</v>
      </c>
      <c r="W62" s="658"/>
      <c r="X62" s="658"/>
      <c r="Y62" s="658"/>
      <c r="Z62" s="658"/>
      <c r="AA62" s="658"/>
      <c r="AB62" s="658"/>
      <c r="AC62" s="658"/>
      <c r="AD62" s="658"/>
      <c r="AE62" s="658"/>
      <c r="AF62" s="658"/>
      <c r="AG62" s="658"/>
      <c r="AH62" s="658"/>
      <c r="AI62" s="659"/>
      <c r="AJ62" s="657" t="s">
        <v>651</v>
      </c>
      <c r="AK62" s="658"/>
      <c r="AL62" s="658"/>
      <c r="AM62" s="658"/>
      <c r="AN62" s="658"/>
      <c r="AO62" s="659"/>
      <c r="AP62" s="357"/>
      <c r="BK62" s="354"/>
    </row>
    <row r="63" spans="1:83" ht="23.25" customHeight="1" x14ac:dyDescent="0.4">
      <c r="A63" s="660"/>
      <c r="B63" s="661"/>
      <c r="C63" s="661"/>
      <c r="D63" s="661"/>
      <c r="E63" s="661"/>
      <c r="F63" s="661"/>
      <c r="G63" s="661"/>
      <c r="H63" s="661"/>
      <c r="I63" s="661"/>
      <c r="J63" s="661"/>
      <c r="K63" s="661"/>
      <c r="L63" s="661"/>
      <c r="M63" s="661"/>
      <c r="N63" s="662"/>
      <c r="O63" s="660"/>
      <c r="P63" s="661"/>
      <c r="Q63" s="661"/>
      <c r="R63" s="661"/>
      <c r="S63" s="661"/>
      <c r="T63" s="661"/>
      <c r="U63" s="662"/>
      <c r="V63" s="660"/>
      <c r="W63" s="661"/>
      <c r="X63" s="661"/>
      <c r="Y63" s="661"/>
      <c r="Z63" s="661"/>
      <c r="AA63" s="661"/>
      <c r="AB63" s="661"/>
      <c r="AC63" s="661"/>
      <c r="AD63" s="661"/>
      <c r="AE63" s="661"/>
      <c r="AF63" s="661"/>
      <c r="AG63" s="661"/>
      <c r="AH63" s="661"/>
      <c r="AI63" s="662"/>
      <c r="AJ63" s="660"/>
      <c r="AK63" s="661"/>
      <c r="AL63" s="661"/>
      <c r="AM63" s="661"/>
      <c r="AN63" s="661"/>
      <c r="AO63" s="662"/>
      <c r="AP63" s="357"/>
      <c r="BK63" s="354"/>
    </row>
    <row r="64" spans="1:83" ht="12" customHeight="1" x14ac:dyDescent="0.4">
      <c r="A64" s="663"/>
      <c r="B64" s="664"/>
      <c r="C64" s="664"/>
      <c r="D64" s="664"/>
      <c r="E64" s="664"/>
      <c r="F64" s="664"/>
      <c r="G64" s="664"/>
      <c r="H64" s="664"/>
      <c r="I64" s="664"/>
      <c r="J64" s="664"/>
      <c r="K64" s="664"/>
      <c r="L64" s="664"/>
      <c r="M64" s="664"/>
      <c r="N64" s="665"/>
      <c r="O64" s="663"/>
      <c r="P64" s="664"/>
      <c r="Q64" s="664"/>
      <c r="R64" s="664"/>
      <c r="S64" s="664"/>
      <c r="T64" s="664"/>
      <c r="U64" s="665"/>
      <c r="V64" s="663"/>
      <c r="W64" s="664"/>
      <c r="X64" s="664"/>
      <c r="Y64" s="664"/>
      <c r="Z64" s="664"/>
      <c r="AA64" s="664"/>
      <c r="AB64" s="664"/>
      <c r="AC64" s="664"/>
      <c r="AD64" s="664"/>
      <c r="AE64" s="664"/>
      <c r="AF64" s="664"/>
      <c r="AG64" s="664"/>
      <c r="AH64" s="664"/>
      <c r="AI64" s="665"/>
      <c r="AJ64" s="663"/>
      <c r="AK64" s="664"/>
      <c r="AL64" s="664"/>
      <c r="AM64" s="664"/>
      <c r="AN64" s="664"/>
      <c r="AO64" s="665"/>
      <c r="AP64" s="357"/>
      <c r="BK64" s="354"/>
    </row>
    <row r="65" spans="1:41" ht="13.5" customHeight="1" x14ac:dyDescent="0.4">
      <c r="A65" s="324"/>
      <c r="B65" s="324"/>
      <c r="C65" s="324"/>
      <c r="D65" s="324"/>
      <c r="E65" s="324"/>
      <c r="F65" s="324"/>
      <c r="G65" s="324"/>
      <c r="H65" s="644"/>
      <c r="I65" s="644"/>
      <c r="J65" s="644"/>
      <c r="K65" s="644"/>
      <c r="L65" s="644"/>
      <c r="M65" s="644"/>
      <c r="N65" s="644"/>
      <c r="O65" s="644"/>
      <c r="P65" s="644"/>
      <c r="Q65" s="644"/>
      <c r="R65" s="644"/>
      <c r="S65" s="644"/>
      <c r="T65" s="644"/>
      <c r="U65" s="644"/>
      <c r="V65" s="644"/>
      <c r="W65" s="644"/>
      <c r="X65" s="644"/>
      <c r="Y65" s="644"/>
      <c r="Z65" s="644"/>
      <c r="AA65" s="644"/>
      <c r="AB65" s="644"/>
      <c r="AC65" s="644"/>
      <c r="AD65" s="644"/>
      <c r="AE65" s="644"/>
      <c r="AF65" s="644"/>
      <c r="AG65" s="644"/>
      <c r="AH65" s="644"/>
      <c r="AI65" s="644"/>
      <c r="AJ65" s="644"/>
      <c r="AK65" s="644"/>
      <c r="AL65" s="644"/>
      <c r="AM65" s="644"/>
      <c r="AN65" s="644"/>
      <c r="AO65" s="644"/>
    </row>
  </sheetData>
  <mergeCells count="164">
    <mergeCell ref="A2:AO3"/>
    <mergeCell ref="AQ3:CE4"/>
    <mergeCell ref="AR5:AV7"/>
    <mergeCell ref="AX5:BK7"/>
    <mergeCell ref="BM5:BQ7"/>
    <mergeCell ref="BS5:CE7"/>
    <mergeCell ref="AR8:AV10"/>
    <mergeCell ref="AX8:CE9"/>
    <mergeCell ref="B9:F14"/>
    <mergeCell ref="H9:Q10"/>
    <mergeCell ref="R9:AE10"/>
    <mergeCell ref="AF9:AO10"/>
    <mergeCell ref="AX10:CE10"/>
    <mergeCell ref="H11:Q12"/>
    <mergeCell ref="R11:V11"/>
    <mergeCell ref="W11:AE12"/>
    <mergeCell ref="AF11:AO12"/>
    <mergeCell ref="AR11:AV13"/>
    <mergeCell ref="AX11:CE13"/>
    <mergeCell ref="R12:V12"/>
    <mergeCell ref="H13:Q14"/>
    <mergeCell ref="R13:V13"/>
    <mergeCell ref="W13:AE14"/>
    <mergeCell ref="AF13:AO14"/>
    <mergeCell ref="R14:V14"/>
    <mergeCell ref="AR14:AV16"/>
    <mergeCell ref="BM20:BU21"/>
    <mergeCell ref="BV20:CE21"/>
    <mergeCell ref="BH21:BL21"/>
    <mergeCell ref="AX14:BK16"/>
    <mergeCell ref="BM14:BQ16"/>
    <mergeCell ref="BS14:CE16"/>
    <mergeCell ref="B16:F18"/>
    <mergeCell ref="H16:AO18"/>
    <mergeCell ref="AR18:AV23"/>
    <mergeCell ref="AX18:BG19"/>
    <mergeCell ref="BH18:BU19"/>
    <mergeCell ref="BV18:CE19"/>
    <mergeCell ref="B19:F21"/>
    <mergeCell ref="B22:F24"/>
    <mergeCell ref="H22:U24"/>
    <mergeCell ref="W22:AA24"/>
    <mergeCell ref="AC22:AO24"/>
    <mergeCell ref="AX22:BG23"/>
    <mergeCell ref="BH22:BL22"/>
    <mergeCell ref="H19:AO21"/>
    <mergeCell ref="AX20:BG21"/>
    <mergeCell ref="BH20:BL20"/>
    <mergeCell ref="BM22:BU23"/>
    <mergeCell ref="BV22:CE23"/>
    <mergeCell ref="BH23:BL23"/>
    <mergeCell ref="AR25:AV32"/>
    <mergeCell ref="AY25:BB28"/>
    <mergeCell ref="BD25:BM26"/>
    <mergeCell ref="BN25:BV26"/>
    <mergeCell ref="BW25:CE26"/>
    <mergeCell ref="BW27:CE28"/>
    <mergeCell ref="BD29:BJ30"/>
    <mergeCell ref="BZ29:CE30"/>
    <mergeCell ref="BZ31:CE32"/>
    <mergeCell ref="B26:F31"/>
    <mergeCell ref="I26:L27"/>
    <mergeCell ref="N26:AB27"/>
    <mergeCell ref="AC26:AO27"/>
    <mergeCell ref="BD27:BM28"/>
    <mergeCell ref="BN27:BV28"/>
    <mergeCell ref="I28:L29"/>
    <mergeCell ref="N28:AB29"/>
    <mergeCell ref="AC28:AO29"/>
    <mergeCell ref="AX29:BC32"/>
    <mergeCell ref="BK29:BR30"/>
    <mergeCell ref="BS29:BY30"/>
    <mergeCell ref="I30:L31"/>
    <mergeCell ref="N30:AB31"/>
    <mergeCell ref="AC30:AO31"/>
    <mergeCell ref="BD31:BJ32"/>
    <mergeCell ref="BK31:BR32"/>
    <mergeCell ref="BS31:BY32"/>
    <mergeCell ref="N35:W36"/>
    <mergeCell ref="X35:AF36"/>
    <mergeCell ref="AG35:AO36"/>
    <mergeCell ref="AS36:AY37"/>
    <mergeCell ref="AZ36:BJ37"/>
    <mergeCell ref="BL36:BT37"/>
    <mergeCell ref="BU36:CE37"/>
    <mergeCell ref="B33:F42"/>
    <mergeCell ref="I33:L36"/>
    <mergeCell ref="N33:W34"/>
    <mergeCell ref="X33:AF34"/>
    <mergeCell ref="AG33:AO34"/>
    <mergeCell ref="AQ34:AY35"/>
    <mergeCell ref="H37:M42"/>
    <mergeCell ref="N37:Q38"/>
    <mergeCell ref="R37:X38"/>
    <mergeCell ref="Y37:AD38"/>
    <mergeCell ref="AE37:AJ38"/>
    <mergeCell ref="AK37:AO38"/>
    <mergeCell ref="AQ38:AY39"/>
    <mergeCell ref="AZ38:BJ39"/>
    <mergeCell ref="BL38:BT39"/>
    <mergeCell ref="BU38:CE39"/>
    <mergeCell ref="AZ34:BJ35"/>
    <mergeCell ref="BL34:BT35"/>
    <mergeCell ref="BU34:CE35"/>
    <mergeCell ref="B44:F45"/>
    <mergeCell ref="H44:U45"/>
    <mergeCell ref="W44:AA45"/>
    <mergeCell ref="AC44:AO45"/>
    <mergeCell ref="BN44:BT45"/>
    <mergeCell ref="BU44:CE45"/>
    <mergeCell ref="AZ40:BJ41"/>
    <mergeCell ref="BL40:BT41"/>
    <mergeCell ref="BU40:CE41"/>
    <mergeCell ref="N41:Q42"/>
    <mergeCell ref="R41:X42"/>
    <mergeCell ref="Y41:AD42"/>
    <mergeCell ref="AE41:AJ42"/>
    <mergeCell ref="AK41:AO42"/>
    <mergeCell ref="BN42:BT43"/>
    <mergeCell ref="BU42:CE43"/>
    <mergeCell ref="N39:Q40"/>
    <mergeCell ref="R39:X40"/>
    <mergeCell ref="Y39:AD40"/>
    <mergeCell ref="AE39:AJ40"/>
    <mergeCell ref="AK39:AO40"/>
    <mergeCell ref="AS40:AY41"/>
    <mergeCell ref="BL47:BY49"/>
    <mergeCell ref="BZ47:CE49"/>
    <mergeCell ref="B49:F50"/>
    <mergeCell ref="H49:U50"/>
    <mergeCell ref="W49:AA50"/>
    <mergeCell ref="AC49:AO50"/>
    <mergeCell ref="B47:F48"/>
    <mergeCell ref="H47:U48"/>
    <mergeCell ref="W47:AA48"/>
    <mergeCell ref="AC47:AO48"/>
    <mergeCell ref="AQ47:BD49"/>
    <mergeCell ref="BE47:BK49"/>
    <mergeCell ref="B55:F56"/>
    <mergeCell ref="H55:U56"/>
    <mergeCell ref="W55:AA56"/>
    <mergeCell ref="AC55:AO56"/>
    <mergeCell ref="C57:G58"/>
    <mergeCell ref="H57:U58"/>
    <mergeCell ref="X57:AB58"/>
    <mergeCell ref="AC57:AO58"/>
    <mergeCell ref="B51:F52"/>
    <mergeCell ref="H51:U52"/>
    <mergeCell ref="W51:AA52"/>
    <mergeCell ref="AC51:AO52"/>
    <mergeCell ref="A53:G54"/>
    <mergeCell ref="H53:U54"/>
    <mergeCell ref="W53:AA54"/>
    <mergeCell ref="AC53:AO54"/>
    <mergeCell ref="H65:AO65"/>
    <mergeCell ref="BM58:CE58"/>
    <mergeCell ref="C59:G60"/>
    <mergeCell ref="H59:U60"/>
    <mergeCell ref="X59:AB60"/>
    <mergeCell ref="AC59:AO60"/>
    <mergeCell ref="A62:N64"/>
    <mergeCell ref="O62:U64"/>
    <mergeCell ref="V62:AI64"/>
    <mergeCell ref="AJ62:AO64"/>
  </mergeCells>
  <phoneticPr fontId="1"/>
  <pageMargins left="0.74803149606299213" right="0.6692913385826772" top="0.51181102362204722" bottom="0.35433070866141736" header="0.51181102362204722" footer="0.31496062992125984"/>
  <pageSetup paperSize="8" scale="9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H62"/>
  <sheetViews>
    <sheetView view="pageBreakPreview" zoomScale="77" zoomScaleNormal="77" zoomScaleSheetLayoutView="77" workbookViewId="0">
      <selection activeCell="AY22" sqref="AY22:BH23"/>
    </sheetView>
  </sheetViews>
  <sheetFormatPr defaultColWidth="2.25" defaultRowHeight="13.5" customHeight="1" x14ac:dyDescent="0.4"/>
  <cols>
    <col min="1" max="1" width="0.875" style="326" customWidth="1"/>
    <col min="2" max="6" width="2.25" style="326" customWidth="1"/>
    <col min="7" max="7" width="1" style="326" customWidth="1"/>
    <col min="8" max="20" width="2.25" style="326" customWidth="1"/>
    <col min="21" max="21" width="1.25" style="326" customWidth="1"/>
    <col min="22" max="22" width="1" style="326" customWidth="1"/>
    <col min="23" max="27" width="2.25" style="326" customWidth="1"/>
    <col min="28" max="28" width="1" style="326" customWidth="1"/>
    <col min="29" max="42" width="2.25" style="326" customWidth="1"/>
    <col min="43" max="43" width="21.375" style="326" customWidth="1"/>
    <col min="44" max="44" width="0.875" style="326" customWidth="1"/>
    <col min="45" max="49" width="2.25" style="326" customWidth="1"/>
    <col min="50" max="50" width="1" style="326" customWidth="1"/>
    <col min="51" max="63" width="2.25" style="326" customWidth="1"/>
    <col min="64" max="64" width="1.25" style="326" customWidth="1"/>
    <col min="65" max="65" width="1" style="326" customWidth="1"/>
    <col min="66" max="70" width="2.25" style="326" customWidth="1"/>
    <col min="71" max="71" width="1" style="326" customWidth="1"/>
    <col min="72" max="16384" width="2.25" style="326"/>
  </cols>
  <sheetData>
    <row r="1" spans="1:86" s="360" customFormat="1" ht="13.5" customHeight="1" x14ac:dyDescent="0.4">
      <c r="A1" s="324"/>
      <c r="B1" s="324"/>
      <c r="C1" s="324"/>
      <c r="D1" s="324"/>
      <c r="E1" s="324"/>
      <c r="F1" s="324"/>
      <c r="G1" s="324"/>
      <c r="H1" s="324"/>
      <c r="I1" s="324"/>
      <c r="J1" s="324"/>
      <c r="K1" s="324"/>
      <c r="L1" s="324"/>
      <c r="M1" s="324"/>
      <c r="N1" s="324"/>
      <c r="O1" s="324"/>
      <c r="P1" s="324"/>
      <c r="Q1" s="324"/>
      <c r="R1" s="324"/>
      <c r="S1" s="324"/>
      <c r="T1" s="324"/>
      <c r="U1" s="324"/>
      <c r="V1" s="324"/>
      <c r="W1" s="324"/>
      <c r="X1" s="324"/>
      <c r="Y1" s="324"/>
      <c r="Z1" s="324"/>
      <c r="AA1" s="324"/>
      <c r="AB1" s="324"/>
      <c r="AC1" s="324"/>
      <c r="AD1" s="324"/>
      <c r="AE1" s="324"/>
      <c r="AF1" s="324"/>
      <c r="AG1" s="324"/>
      <c r="AH1" s="324" t="s">
        <v>110</v>
      </c>
      <c r="AI1" s="324"/>
      <c r="AJ1" s="324"/>
      <c r="AK1" s="324" t="s">
        <v>111</v>
      </c>
      <c r="AL1" s="324"/>
      <c r="AM1" s="324"/>
      <c r="AN1" s="324" t="s">
        <v>112</v>
      </c>
      <c r="AO1" s="324"/>
      <c r="AP1" s="324"/>
      <c r="AQ1" s="324"/>
      <c r="AR1" s="324"/>
      <c r="AS1" s="324"/>
      <c r="AT1" s="324"/>
      <c r="AU1" s="324"/>
      <c r="AV1" s="324"/>
      <c r="AW1" s="324"/>
      <c r="AX1" s="324"/>
      <c r="AY1" s="644"/>
      <c r="AZ1" s="644"/>
      <c r="BA1" s="644"/>
      <c r="BB1" s="644"/>
      <c r="BC1" s="644"/>
      <c r="BD1" s="644"/>
      <c r="BE1" s="644"/>
      <c r="BF1" s="644"/>
      <c r="BG1" s="644"/>
      <c r="BH1" s="644"/>
      <c r="BI1" s="644"/>
      <c r="BJ1" s="644"/>
      <c r="BK1" s="644"/>
      <c r="BL1" s="644"/>
      <c r="BM1" s="644"/>
      <c r="BN1" s="644"/>
      <c r="BO1" s="644"/>
      <c r="BP1" s="644"/>
      <c r="BQ1" s="644"/>
      <c r="BR1" s="644"/>
      <c r="BS1" s="644"/>
      <c r="BT1" s="644"/>
      <c r="BU1" s="644"/>
      <c r="BV1" s="644"/>
      <c r="BW1" s="644"/>
      <c r="BX1" s="644"/>
      <c r="BY1" s="644"/>
      <c r="BZ1" s="644"/>
      <c r="CA1" s="644"/>
      <c r="CB1" s="644"/>
      <c r="CC1" s="644"/>
      <c r="CD1" s="644"/>
      <c r="CE1" s="644"/>
      <c r="CF1" s="644"/>
      <c r="CG1" s="359"/>
      <c r="CH1" s="359"/>
    </row>
    <row r="2" spans="1:86" s="360" customFormat="1" ht="7.5" customHeight="1" x14ac:dyDescent="0.4">
      <c r="A2" s="324"/>
      <c r="B2" s="324"/>
      <c r="C2" s="324"/>
      <c r="D2" s="324"/>
      <c r="E2" s="324"/>
      <c r="F2" s="324"/>
      <c r="G2" s="324"/>
      <c r="H2" s="324"/>
      <c r="I2" s="324"/>
      <c r="J2" s="324"/>
      <c r="K2" s="324"/>
      <c r="L2" s="324"/>
      <c r="M2" s="324"/>
      <c r="N2" s="324"/>
      <c r="O2" s="324"/>
      <c r="P2" s="324"/>
      <c r="Q2" s="324"/>
      <c r="R2" s="324"/>
      <c r="S2" s="324"/>
      <c r="T2" s="324"/>
      <c r="U2" s="324"/>
      <c r="V2" s="324"/>
      <c r="W2" s="324"/>
      <c r="X2" s="324"/>
      <c r="Y2" s="324"/>
      <c r="Z2" s="324"/>
      <c r="AA2" s="324"/>
      <c r="AB2" s="324"/>
      <c r="AC2" s="324"/>
      <c r="AD2" s="324"/>
      <c r="AE2" s="324"/>
      <c r="AF2" s="324"/>
      <c r="AG2" s="324"/>
      <c r="AH2" s="324"/>
      <c r="AI2" s="324"/>
      <c r="AJ2" s="324"/>
      <c r="AK2" s="324"/>
      <c r="AL2" s="324"/>
      <c r="AM2" s="324"/>
      <c r="AN2" s="324"/>
      <c r="AO2" s="324"/>
      <c r="AP2" s="324"/>
      <c r="AQ2" s="324"/>
      <c r="AR2" s="324"/>
      <c r="AS2" s="324"/>
      <c r="AT2" s="324"/>
      <c r="AU2" s="324"/>
      <c r="AV2" s="324"/>
      <c r="AW2" s="324"/>
      <c r="AX2" s="324"/>
      <c r="AY2" s="324"/>
      <c r="AZ2" s="324"/>
      <c r="BA2" s="324"/>
      <c r="BB2" s="324"/>
      <c r="BC2" s="324"/>
      <c r="BD2" s="324"/>
      <c r="BE2" s="324"/>
      <c r="BF2" s="324"/>
      <c r="BG2" s="324"/>
      <c r="BH2" s="324"/>
      <c r="BI2" s="324"/>
      <c r="BJ2" s="324"/>
      <c r="BK2" s="324"/>
      <c r="BL2" s="324"/>
      <c r="BM2" s="324"/>
      <c r="BN2" s="324"/>
      <c r="BO2" s="324"/>
      <c r="BP2" s="324"/>
      <c r="BQ2" s="324"/>
      <c r="BR2" s="324"/>
      <c r="BS2" s="324"/>
      <c r="BT2" s="324"/>
      <c r="BU2" s="324"/>
      <c r="BV2" s="324"/>
      <c r="BW2" s="324"/>
      <c r="BX2" s="324"/>
      <c r="BY2" s="324"/>
      <c r="BZ2" s="324"/>
      <c r="CA2" s="324"/>
      <c r="CB2" s="324"/>
      <c r="CC2" s="324"/>
      <c r="CD2" s="324"/>
      <c r="CE2" s="324"/>
      <c r="CF2" s="324"/>
      <c r="CG2" s="359"/>
      <c r="CH2" s="359"/>
    </row>
    <row r="3" spans="1:86" s="360" customFormat="1" ht="13.5" customHeight="1" x14ac:dyDescent="0.4">
      <c r="A3" s="815" t="s">
        <v>169</v>
      </c>
      <c r="B3" s="816"/>
      <c r="C3" s="816"/>
      <c r="D3" s="816"/>
      <c r="E3" s="816"/>
      <c r="F3" s="816"/>
      <c r="G3" s="816"/>
      <c r="H3" s="816"/>
      <c r="I3" s="816"/>
      <c r="J3" s="816"/>
      <c r="K3" s="816"/>
      <c r="L3" s="816"/>
      <c r="M3" s="816"/>
      <c r="N3" s="816"/>
      <c r="O3" s="816"/>
      <c r="P3" s="816"/>
      <c r="Q3" s="816"/>
      <c r="R3" s="816"/>
      <c r="S3" s="816"/>
      <c r="T3" s="816"/>
      <c r="U3" s="816"/>
      <c r="V3" s="816"/>
      <c r="W3" s="816"/>
      <c r="X3" s="816"/>
      <c r="Y3" s="816"/>
      <c r="Z3" s="816"/>
      <c r="AA3" s="816"/>
      <c r="AB3" s="816"/>
      <c r="AC3" s="816"/>
      <c r="AD3" s="816"/>
      <c r="AE3" s="816"/>
      <c r="AF3" s="816"/>
      <c r="AG3" s="816"/>
      <c r="AH3" s="816"/>
      <c r="AI3" s="816"/>
      <c r="AJ3" s="816"/>
      <c r="AK3" s="816"/>
      <c r="AL3" s="816"/>
      <c r="AM3" s="816"/>
      <c r="AN3" s="816"/>
      <c r="AO3" s="816"/>
      <c r="AP3" s="361"/>
      <c r="AQ3" s="324"/>
      <c r="AR3" s="787" t="s">
        <v>170</v>
      </c>
      <c r="AS3" s="787"/>
      <c r="AT3" s="787"/>
      <c r="AU3" s="787"/>
      <c r="AV3" s="787"/>
      <c r="AW3" s="787"/>
      <c r="AX3" s="787"/>
      <c r="AY3" s="787"/>
      <c r="AZ3" s="787"/>
      <c r="BA3" s="787"/>
      <c r="BB3" s="787"/>
      <c r="BC3" s="362"/>
      <c r="BD3" s="362"/>
      <c r="BE3" s="362"/>
      <c r="BF3" s="362"/>
      <c r="BG3" s="362"/>
      <c r="BH3" s="362"/>
      <c r="BI3" s="362"/>
      <c r="BJ3" s="362"/>
      <c r="BK3" s="362"/>
      <c r="BL3" s="362"/>
      <c r="BM3" s="362"/>
      <c r="BN3" s="362"/>
      <c r="BO3" s="362"/>
      <c r="BP3" s="362"/>
      <c r="BQ3" s="362"/>
      <c r="BR3" s="362"/>
      <c r="BS3" s="362"/>
      <c r="BT3" s="362"/>
      <c r="BU3" s="362"/>
      <c r="BV3" s="362"/>
      <c r="BW3" s="362"/>
      <c r="BX3" s="362"/>
      <c r="BY3" s="362"/>
      <c r="BZ3" s="362"/>
      <c r="CA3" s="362"/>
      <c r="CB3" s="362"/>
      <c r="CC3" s="362"/>
      <c r="CD3" s="362"/>
      <c r="CE3" s="362"/>
      <c r="CF3" s="362"/>
      <c r="CG3" s="359"/>
      <c r="CH3" s="359"/>
    </row>
    <row r="4" spans="1:86" s="360" customFormat="1" ht="13.5" customHeight="1" x14ac:dyDescent="0.4">
      <c r="A4" s="816"/>
      <c r="B4" s="816"/>
      <c r="C4" s="816"/>
      <c r="D4" s="816"/>
      <c r="E4" s="816"/>
      <c r="F4" s="816"/>
      <c r="G4" s="816"/>
      <c r="H4" s="816"/>
      <c r="I4" s="816"/>
      <c r="J4" s="816"/>
      <c r="K4" s="816"/>
      <c r="L4" s="816"/>
      <c r="M4" s="816"/>
      <c r="N4" s="816"/>
      <c r="O4" s="816"/>
      <c r="P4" s="816"/>
      <c r="Q4" s="816"/>
      <c r="R4" s="816"/>
      <c r="S4" s="816"/>
      <c r="T4" s="816"/>
      <c r="U4" s="816"/>
      <c r="V4" s="816"/>
      <c r="W4" s="816"/>
      <c r="X4" s="816"/>
      <c r="Y4" s="816"/>
      <c r="Z4" s="816"/>
      <c r="AA4" s="816"/>
      <c r="AB4" s="816"/>
      <c r="AC4" s="816"/>
      <c r="AD4" s="816"/>
      <c r="AE4" s="816"/>
      <c r="AF4" s="816"/>
      <c r="AG4" s="816"/>
      <c r="AH4" s="816"/>
      <c r="AI4" s="816"/>
      <c r="AJ4" s="816"/>
      <c r="AK4" s="816"/>
      <c r="AL4" s="816"/>
      <c r="AM4" s="816"/>
      <c r="AN4" s="816"/>
      <c r="AO4" s="816"/>
      <c r="AP4" s="361"/>
      <c r="AQ4" s="324"/>
      <c r="AR4" s="817"/>
      <c r="AS4" s="817"/>
      <c r="AT4" s="817"/>
      <c r="AU4" s="817"/>
      <c r="AV4" s="817"/>
      <c r="AW4" s="817"/>
      <c r="AX4" s="817"/>
      <c r="AY4" s="817"/>
      <c r="AZ4" s="817"/>
      <c r="BA4" s="817"/>
      <c r="BB4" s="817"/>
      <c r="BC4" s="818" t="s">
        <v>171</v>
      </c>
      <c r="BD4" s="818"/>
      <c r="BE4" s="818"/>
      <c r="BF4" s="818"/>
      <c r="BG4" s="818"/>
      <c r="BH4" s="818"/>
      <c r="BI4" s="818"/>
      <c r="BJ4" s="818"/>
      <c r="BK4" s="818"/>
      <c r="BL4" s="818"/>
      <c r="BM4" s="818"/>
      <c r="BN4" s="818"/>
      <c r="BO4" s="818"/>
      <c r="BP4" s="818"/>
      <c r="BQ4" s="818"/>
      <c r="BR4" s="818"/>
      <c r="BS4" s="818"/>
      <c r="BT4" s="818"/>
      <c r="BU4" s="818"/>
      <c r="BV4" s="818"/>
      <c r="BW4" s="818"/>
      <c r="BX4" s="818"/>
      <c r="BY4" s="818"/>
      <c r="BZ4" s="818"/>
      <c r="CA4" s="818"/>
      <c r="CB4" s="818"/>
      <c r="CC4" s="818"/>
      <c r="CD4" s="818"/>
      <c r="CE4" s="818"/>
      <c r="CF4" s="818"/>
      <c r="CG4" s="359"/>
      <c r="CH4" s="359"/>
    </row>
    <row r="5" spans="1:86" s="360" customFormat="1" ht="9" customHeight="1" x14ac:dyDescent="0.4">
      <c r="A5" s="361"/>
      <c r="B5" s="361"/>
      <c r="C5" s="361"/>
      <c r="D5" s="361"/>
      <c r="E5" s="361"/>
      <c r="F5" s="361"/>
      <c r="G5" s="361"/>
      <c r="H5" s="361"/>
      <c r="I5" s="361"/>
      <c r="J5" s="361"/>
      <c r="K5" s="361"/>
      <c r="L5" s="361"/>
      <c r="M5" s="361"/>
      <c r="N5" s="361"/>
      <c r="O5" s="361"/>
      <c r="P5" s="361"/>
      <c r="Q5" s="361"/>
      <c r="R5" s="361"/>
      <c r="S5" s="361"/>
      <c r="T5" s="361"/>
      <c r="U5" s="361"/>
      <c r="V5" s="361"/>
      <c r="W5" s="361"/>
      <c r="X5" s="361"/>
      <c r="Y5" s="361"/>
      <c r="Z5" s="361"/>
      <c r="AA5" s="361"/>
      <c r="AB5" s="361"/>
      <c r="AC5" s="361"/>
      <c r="AD5" s="361"/>
      <c r="AE5" s="361"/>
      <c r="AF5" s="361"/>
      <c r="AG5" s="361"/>
      <c r="AH5" s="361"/>
      <c r="AI5" s="361"/>
      <c r="AJ5" s="361"/>
      <c r="AK5" s="361"/>
      <c r="AL5" s="361"/>
      <c r="AM5" s="361"/>
      <c r="AN5" s="361"/>
      <c r="AO5" s="361"/>
      <c r="AP5" s="361"/>
      <c r="AQ5" s="324"/>
      <c r="AR5" s="330"/>
      <c r="AS5" s="739" t="s">
        <v>172</v>
      </c>
      <c r="AT5" s="674"/>
      <c r="AU5" s="674"/>
      <c r="AV5" s="674"/>
      <c r="AW5" s="674"/>
      <c r="AX5" s="331"/>
      <c r="AY5" s="742"/>
      <c r="AZ5" s="743"/>
      <c r="BA5" s="743"/>
      <c r="BB5" s="743"/>
      <c r="BC5" s="743"/>
      <c r="BD5" s="743"/>
      <c r="BE5" s="743"/>
      <c r="BF5" s="743"/>
      <c r="BG5" s="743"/>
      <c r="BH5" s="743"/>
      <c r="BI5" s="743"/>
      <c r="BJ5" s="743"/>
      <c r="BK5" s="743"/>
      <c r="BL5" s="744"/>
      <c r="BM5" s="330"/>
      <c r="BN5" s="674" t="s">
        <v>117</v>
      </c>
      <c r="BO5" s="674"/>
      <c r="BP5" s="674"/>
      <c r="BQ5" s="674"/>
      <c r="BR5" s="674"/>
      <c r="BS5" s="331"/>
      <c r="BT5" s="742"/>
      <c r="BU5" s="743"/>
      <c r="BV5" s="743"/>
      <c r="BW5" s="743"/>
      <c r="BX5" s="743"/>
      <c r="BY5" s="743"/>
      <c r="BZ5" s="743"/>
      <c r="CA5" s="743"/>
      <c r="CB5" s="743"/>
      <c r="CC5" s="743"/>
      <c r="CD5" s="743"/>
      <c r="CE5" s="743"/>
      <c r="CF5" s="744"/>
      <c r="CG5" s="359"/>
      <c r="CH5" s="359"/>
    </row>
    <row r="6" spans="1:86" s="360" customFormat="1" ht="13.5" customHeight="1" x14ac:dyDescent="0.4">
      <c r="A6" s="324"/>
      <c r="B6" s="740" t="s">
        <v>173</v>
      </c>
      <c r="C6" s="740"/>
      <c r="D6" s="740"/>
      <c r="E6" s="740"/>
      <c r="F6" s="740"/>
      <c r="G6" s="363"/>
      <c r="H6" s="324"/>
      <c r="I6" s="324"/>
      <c r="J6" s="324"/>
      <c r="K6" s="324"/>
      <c r="L6" s="324"/>
      <c r="M6" s="324"/>
      <c r="N6" s="324"/>
      <c r="O6" s="324"/>
      <c r="P6" s="324"/>
      <c r="Q6" s="324"/>
      <c r="R6" s="324"/>
      <c r="S6" s="324"/>
      <c r="T6" s="324"/>
      <c r="U6" s="324"/>
      <c r="V6" s="324"/>
      <c r="W6" s="324"/>
      <c r="X6" s="324"/>
      <c r="Y6" s="324"/>
      <c r="Z6" s="324"/>
      <c r="AA6" s="324"/>
      <c r="AB6" s="324"/>
      <c r="AC6" s="324"/>
      <c r="AD6" s="324"/>
      <c r="AE6" s="324"/>
      <c r="AF6" s="324"/>
      <c r="AG6" s="324"/>
      <c r="AH6" s="324"/>
      <c r="AI6" s="324"/>
      <c r="AJ6" s="324"/>
      <c r="AK6" s="324"/>
      <c r="AL6" s="324"/>
      <c r="AM6" s="324"/>
      <c r="AN6" s="324"/>
      <c r="AO6" s="324"/>
      <c r="AP6" s="324"/>
      <c r="AQ6" s="324"/>
      <c r="AR6" s="332"/>
      <c r="AS6" s="756"/>
      <c r="AT6" s="756"/>
      <c r="AU6" s="756"/>
      <c r="AV6" s="756"/>
      <c r="AW6" s="756"/>
      <c r="AX6" s="333"/>
      <c r="AY6" s="788"/>
      <c r="AZ6" s="789"/>
      <c r="BA6" s="789"/>
      <c r="BB6" s="789"/>
      <c r="BC6" s="789"/>
      <c r="BD6" s="789"/>
      <c r="BE6" s="789"/>
      <c r="BF6" s="789"/>
      <c r="BG6" s="789"/>
      <c r="BH6" s="789"/>
      <c r="BI6" s="789"/>
      <c r="BJ6" s="789"/>
      <c r="BK6" s="789"/>
      <c r="BL6" s="790"/>
      <c r="BM6" s="332"/>
      <c r="BN6" s="756"/>
      <c r="BO6" s="756"/>
      <c r="BP6" s="756"/>
      <c r="BQ6" s="756"/>
      <c r="BR6" s="756"/>
      <c r="BS6" s="333"/>
      <c r="BT6" s="788"/>
      <c r="BU6" s="789"/>
      <c r="BV6" s="789"/>
      <c r="BW6" s="789"/>
      <c r="BX6" s="789"/>
      <c r="BY6" s="789"/>
      <c r="BZ6" s="789"/>
      <c r="CA6" s="789"/>
      <c r="CB6" s="789"/>
      <c r="CC6" s="789"/>
      <c r="CD6" s="789"/>
      <c r="CE6" s="789"/>
      <c r="CF6" s="790"/>
      <c r="CG6" s="359"/>
      <c r="CH6" s="359"/>
    </row>
    <row r="7" spans="1:86" s="360" customFormat="1" ht="13.5" customHeight="1" x14ac:dyDescent="0.4">
      <c r="A7" s="324"/>
      <c r="B7" s="740"/>
      <c r="C7" s="740"/>
      <c r="D7" s="740"/>
      <c r="E7" s="740"/>
      <c r="F7" s="740"/>
      <c r="G7" s="364"/>
      <c r="H7" s="329"/>
      <c r="I7" s="329"/>
      <c r="J7" s="329"/>
      <c r="K7" s="329"/>
      <c r="L7" s="329"/>
      <c r="M7" s="329"/>
      <c r="N7" s="329"/>
      <c r="O7" s="329"/>
      <c r="P7" s="329"/>
      <c r="Q7" s="329"/>
      <c r="R7" s="329"/>
      <c r="S7" s="329"/>
      <c r="T7" s="329"/>
      <c r="U7" s="329"/>
      <c r="V7" s="325"/>
      <c r="W7" s="325"/>
      <c r="X7" s="325"/>
      <c r="Y7" s="325"/>
      <c r="Z7" s="325"/>
      <c r="AA7" s="325"/>
      <c r="AB7" s="325"/>
      <c r="AC7" s="325"/>
      <c r="AD7" s="325"/>
      <c r="AE7" s="325"/>
      <c r="AF7" s="325"/>
      <c r="AG7" s="325"/>
      <c r="AH7" s="325"/>
      <c r="AI7" s="325"/>
      <c r="AJ7" s="325"/>
      <c r="AK7" s="325"/>
      <c r="AL7" s="324"/>
      <c r="AM7" s="324"/>
      <c r="AN7" s="324"/>
      <c r="AO7" s="324"/>
      <c r="AP7" s="324"/>
      <c r="AQ7" s="324"/>
      <c r="AR7" s="334"/>
      <c r="AS7" s="677"/>
      <c r="AT7" s="677"/>
      <c r="AU7" s="677"/>
      <c r="AV7" s="677"/>
      <c r="AW7" s="677"/>
      <c r="AX7" s="335"/>
      <c r="AY7" s="745"/>
      <c r="AZ7" s="746"/>
      <c r="BA7" s="746"/>
      <c r="BB7" s="746"/>
      <c r="BC7" s="746"/>
      <c r="BD7" s="746"/>
      <c r="BE7" s="746"/>
      <c r="BF7" s="746"/>
      <c r="BG7" s="746"/>
      <c r="BH7" s="746"/>
      <c r="BI7" s="746"/>
      <c r="BJ7" s="746"/>
      <c r="BK7" s="746"/>
      <c r="BL7" s="747"/>
      <c r="BM7" s="334"/>
      <c r="BN7" s="677"/>
      <c r="BO7" s="677"/>
      <c r="BP7" s="677"/>
      <c r="BQ7" s="677"/>
      <c r="BR7" s="677"/>
      <c r="BS7" s="335"/>
      <c r="BT7" s="745"/>
      <c r="BU7" s="746"/>
      <c r="BV7" s="746"/>
      <c r="BW7" s="746"/>
      <c r="BX7" s="746"/>
      <c r="BY7" s="746"/>
      <c r="BZ7" s="746"/>
      <c r="CA7" s="746"/>
      <c r="CB7" s="746"/>
      <c r="CC7" s="746"/>
      <c r="CD7" s="746"/>
      <c r="CE7" s="746"/>
      <c r="CF7" s="747"/>
      <c r="CG7" s="359"/>
      <c r="CH7" s="359"/>
    </row>
    <row r="8" spans="1:86" s="360" customFormat="1" ht="13.5" customHeight="1" x14ac:dyDescent="0.4">
      <c r="A8" s="324"/>
      <c r="B8" s="365"/>
      <c r="C8" s="365"/>
      <c r="D8" s="365"/>
      <c r="E8" s="365"/>
      <c r="F8" s="365"/>
      <c r="G8" s="365"/>
      <c r="H8" s="324"/>
      <c r="I8" s="324"/>
      <c r="J8" s="324"/>
      <c r="K8" s="324"/>
      <c r="L8" s="324"/>
      <c r="M8" s="324"/>
      <c r="N8" s="324"/>
      <c r="O8" s="324"/>
      <c r="P8" s="324"/>
      <c r="Q8" s="324"/>
      <c r="R8" s="324"/>
      <c r="S8" s="324"/>
      <c r="T8" s="324"/>
      <c r="U8" s="324"/>
      <c r="V8" s="324"/>
      <c r="W8" s="812" t="s">
        <v>174</v>
      </c>
      <c r="X8" s="812"/>
      <c r="Y8" s="812"/>
      <c r="Z8" s="812"/>
      <c r="AA8" s="812"/>
      <c r="AB8" s="812"/>
      <c r="AC8" s="812"/>
      <c r="AD8" s="812"/>
      <c r="AE8" s="812"/>
      <c r="AF8" s="324"/>
      <c r="AG8" s="324"/>
      <c r="AH8" s="324"/>
      <c r="AI8" s="324"/>
      <c r="AJ8" s="324"/>
      <c r="AK8" s="324"/>
      <c r="AL8" s="324"/>
      <c r="AM8" s="324"/>
      <c r="AN8" s="324"/>
      <c r="AO8" s="324"/>
      <c r="AP8" s="324"/>
      <c r="AQ8" s="324"/>
      <c r="AR8" s="330"/>
      <c r="AS8" s="739" t="s">
        <v>175</v>
      </c>
      <c r="AT8" s="739"/>
      <c r="AU8" s="739"/>
      <c r="AV8" s="739"/>
      <c r="AW8" s="739"/>
      <c r="AX8" s="331"/>
      <c r="AY8" s="791"/>
      <c r="AZ8" s="792"/>
      <c r="BA8" s="792"/>
      <c r="BB8" s="792"/>
      <c r="BC8" s="792"/>
      <c r="BD8" s="792"/>
      <c r="BE8" s="792"/>
      <c r="BF8" s="792"/>
      <c r="BG8" s="792"/>
      <c r="BH8" s="792"/>
      <c r="BI8" s="792"/>
      <c r="BJ8" s="792"/>
      <c r="BK8" s="792"/>
      <c r="BL8" s="792"/>
      <c r="BM8" s="792"/>
      <c r="BN8" s="792"/>
      <c r="BO8" s="792"/>
      <c r="BP8" s="792"/>
      <c r="BQ8" s="792"/>
      <c r="BR8" s="792"/>
      <c r="BS8" s="792"/>
      <c r="BT8" s="792"/>
      <c r="BU8" s="792"/>
      <c r="BV8" s="792"/>
      <c r="BW8" s="792"/>
      <c r="BX8" s="792"/>
      <c r="BY8" s="792"/>
      <c r="BZ8" s="792"/>
      <c r="CA8" s="792"/>
      <c r="CB8" s="792"/>
      <c r="CC8" s="792"/>
      <c r="CD8" s="792"/>
      <c r="CE8" s="792"/>
      <c r="CF8" s="793"/>
      <c r="CG8" s="359"/>
      <c r="CH8" s="359"/>
    </row>
    <row r="9" spans="1:86" s="360" customFormat="1" ht="13.5" customHeight="1" x14ac:dyDescent="0.4">
      <c r="A9" s="324"/>
      <c r="B9" s="740"/>
      <c r="C9" s="740"/>
      <c r="D9" s="740"/>
      <c r="E9" s="740"/>
      <c r="F9" s="740"/>
      <c r="G9" s="365"/>
      <c r="H9" s="325"/>
      <c r="I9" s="325"/>
      <c r="J9" s="325"/>
      <c r="K9" s="325"/>
      <c r="L9" s="325"/>
      <c r="M9" s="325"/>
      <c r="N9" s="325"/>
      <c r="O9" s="325"/>
      <c r="P9" s="325"/>
      <c r="Q9" s="325"/>
      <c r="R9" s="325"/>
      <c r="S9" s="325"/>
      <c r="T9" s="325"/>
      <c r="U9" s="325"/>
      <c r="V9" s="325"/>
      <c r="W9" s="325"/>
      <c r="X9" s="325"/>
      <c r="Y9" s="325"/>
      <c r="Z9" s="325"/>
      <c r="AA9" s="325"/>
      <c r="AB9" s="325"/>
      <c r="AC9" s="366"/>
      <c r="AD9" s="325"/>
      <c r="AE9" s="325"/>
      <c r="AF9" s="325"/>
      <c r="AG9" s="325"/>
      <c r="AH9" s="325"/>
      <c r="AI9" s="325"/>
      <c r="AJ9" s="325"/>
      <c r="AK9" s="325"/>
      <c r="AL9" s="324"/>
      <c r="AM9" s="324"/>
      <c r="AN9" s="324"/>
      <c r="AO9" s="324"/>
      <c r="AP9" s="324"/>
      <c r="AQ9" s="324"/>
      <c r="AR9" s="332"/>
      <c r="AS9" s="740"/>
      <c r="AT9" s="740"/>
      <c r="AU9" s="740"/>
      <c r="AV9" s="740"/>
      <c r="AW9" s="740"/>
      <c r="AX9" s="333"/>
      <c r="AY9" s="794"/>
      <c r="AZ9" s="795"/>
      <c r="BA9" s="795"/>
      <c r="BB9" s="795"/>
      <c r="BC9" s="795"/>
      <c r="BD9" s="795"/>
      <c r="BE9" s="795"/>
      <c r="BF9" s="795"/>
      <c r="BG9" s="795"/>
      <c r="BH9" s="795"/>
      <c r="BI9" s="795"/>
      <c r="BJ9" s="795"/>
      <c r="BK9" s="795"/>
      <c r="BL9" s="795"/>
      <c r="BM9" s="795"/>
      <c r="BN9" s="795"/>
      <c r="BO9" s="795"/>
      <c r="BP9" s="795"/>
      <c r="BQ9" s="795"/>
      <c r="BR9" s="795"/>
      <c r="BS9" s="795"/>
      <c r="BT9" s="795"/>
      <c r="BU9" s="795"/>
      <c r="BV9" s="795"/>
      <c r="BW9" s="795"/>
      <c r="BX9" s="795"/>
      <c r="BY9" s="795"/>
      <c r="BZ9" s="795"/>
      <c r="CA9" s="795"/>
      <c r="CB9" s="795"/>
      <c r="CC9" s="795"/>
      <c r="CD9" s="795"/>
      <c r="CE9" s="795"/>
      <c r="CF9" s="796"/>
      <c r="CG9" s="359"/>
      <c r="CH9" s="359"/>
    </row>
    <row r="10" spans="1:86" s="360" customFormat="1" ht="13.5" customHeight="1" x14ac:dyDescent="0.4">
      <c r="A10" s="324"/>
      <c r="B10" s="740"/>
      <c r="C10" s="740"/>
      <c r="D10" s="740"/>
      <c r="E10" s="740"/>
      <c r="F10" s="740"/>
      <c r="G10" s="813"/>
      <c r="H10" s="813"/>
      <c r="I10" s="813"/>
      <c r="J10" s="813"/>
      <c r="K10" s="813"/>
      <c r="L10" s="813"/>
      <c r="M10" s="813"/>
      <c r="N10" s="813"/>
      <c r="O10" s="813"/>
      <c r="P10" s="813"/>
      <c r="Q10" s="813"/>
      <c r="R10" s="813"/>
      <c r="S10" s="813"/>
      <c r="T10" s="813"/>
      <c r="U10" s="813"/>
      <c r="V10" s="325"/>
      <c r="W10" s="325"/>
      <c r="X10" s="806" t="s">
        <v>119</v>
      </c>
      <c r="Y10" s="806"/>
      <c r="Z10" s="806"/>
      <c r="AA10" s="806"/>
      <c r="AB10" s="325"/>
      <c r="AC10" s="655"/>
      <c r="AD10" s="655"/>
      <c r="AE10" s="655"/>
      <c r="AF10" s="655"/>
      <c r="AG10" s="655"/>
      <c r="AH10" s="655"/>
      <c r="AI10" s="655"/>
      <c r="AJ10" s="655"/>
      <c r="AK10" s="655"/>
      <c r="AL10" s="655"/>
      <c r="AM10" s="655"/>
      <c r="AN10" s="655"/>
      <c r="AO10" s="655"/>
      <c r="AP10" s="325"/>
      <c r="AQ10" s="324"/>
      <c r="AR10" s="334"/>
      <c r="AS10" s="741"/>
      <c r="AT10" s="741"/>
      <c r="AU10" s="741"/>
      <c r="AV10" s="741"/>
      <c r="AW10" s="741"/>
      <c r="AX10" s="335"/>
      <c r="AY10" s="765"/>
      <c r="AZ10" s="766"/>
      <c r="BA10" s="766"/>
      <c r="BB10" s="766"/>
      <c r="BC10" s="766"/>
      <c r="BD10" s="766"/>
      <c r="BE10" s="766"/>
      <c r="BF10" s="766"/>
      <c r="BG10" s="766"/>
      <c r="BH10" s="766"/>
      <c r="BI10" s="766"/>
      <c r="BJ10" s="766"/>
      <c r="BK10" s="766"/>
      <c r="BL10" s="766"/>
      <c r="BM10" s="766"/>
      <c r="BN10" s="766"/>
      <c r="BO10" s="766"/>
      <c r="BP10" s="766"/>
      <c r="BQ10" s="766"/>
      <c r="BR10" s="766"/>
      <c r="BS10" s="766"/>
      <c r="BT10" s="766"/>
      <c r="BU10" s="766"/>
      <c r="BV10" s="766"/>
      <c r="BW10" s="766"/>
      <c r="BX10" s="766"/>
      <c r="BY10" s="766"/>
      <c r="BZ10" s="766"/>
      <c r="CA10" s="766"/>
      <c r="CB10" s="766"/>
      <c r="CC10" s="766"/>
      <c r="CD10" s="766"/>
      <c r="CE10" s="766"/>
      <c r="CF10" s="767"/>
      <c r="CG10" s="359"/>
      <c r="CH10" s="359"/>
    </row>
    <row r="11" spans="1:86" s="360" customFormat="1" ht="13.5" customHeight="1" x14ac:dyDescent="0.4">
      <c r="A11" s="324"/>
      <c r="B11" s="367"/>
      <c r="C11" s="365"/>
      <c r="D11" s="365"/>
      <c r="E11" s="365"/>
      <c r="F11" s="365"/>
      <c r="G11" s="365"/>
      <c r="H11" s="325"/>
      <c r="I11" s="325"/>
      <c r="J11" s="325"/>
      <c r="K11" s="325"/>
      <c r="L11" s="325"/>
      <c r="M11" s="325"/>
      <c r="N11" s="325"/>
      <c r="O11" s="325"/>
      <c r="P11" s="325"/>
      <c r="Q11" s="325"/>
      <c r="R11" s="325"/>
      <c r="S11" s="325"/>
      <c r="T11" s="325"/>
      <c r="U11" s="325"/>
      <c r="V11" s="325"/>
      <c r="W11" s="325"/>
      <c r="X11" s="325"/>
      <c r="Y11" s="325"/>
      <c r="Z11" s="325"/>
      <c r="AA11" s="325"/>
      <c r="AB11" s="325"/>
      <c r="AC11" s="325"/>
      <c r="AD11" s="325"/>
      <c r="AE11" s="325"/>
      <c r="AF11" s="325"/>
      <c r="AG11" s="325"/>
      <c r="AH11" s="325"/>
      <c r="AI11" s="325"/>
      <c r="AJ11" s="325"/>
      <c r="AK11" s="325"/>
      <c r="AL11" s="324"/>
      <c r="AM11" s="324"/>
      <c r="AN11" s="324"/>
      <c r="AO11" s="324"/>
      <c r="AP11" s="324"/>
      <c r="AQ11" s="324"/>
      <c r="AR11" s="330"/>
      <c r="AS11" s="768" t="s">
        <v>128</v>
      </c>
      <c r="AT11" s="768"/>
      <c r="AU11" s="768"/>
      <c r="AV11" s="768"/>
      <c r="AW11" s="768"/>
      <c r="AX11" s="331"/>
      <c r="AY11" s="742"/>
      <c r="AZ11" s="743"/>
      <c r="BA11" s="743"/>
      <c r="BB11" s="743"/>
      <c r="BC11" s="743"/>
      <c r="BD11" s="743"/>
      <c r="BE11" s="743"/>
      <c r="BF11" s="743"/>
      <c r="BG11" s="743"/>
      <c r="BH11" s="743"/>
      <c r="BI11" s="743"/>
      <c r="BJ11" s="743"/>
      <c r="BK11" s="743"/>
      <c r="BL11" s="743"/>
      <c r="BM11" s="743"/>
      <c r="BN11" s="743"/>
      <c r="BO11" s="743"/>
      <c r="BP11" s="743"/>
      <c r="BQ11" s="743"/>
      <c r="BR11" s="743"/>
      <c r="BS11" s="743"/>
      <c r="BT11" s="743"/>
      <c r="BU11" s="743"/>
      <c r="BV11" s="743"/>
      <c r="BW11" s="743"/>
      <c r="BX11" s="743"/>
      <c r="BY11" s="743"/>
      <c r="BZ11" s="743"/>
      <c r="CA11" s="743"/>
      <c r="CB11" s="743"/>
      <c r="CC11" s="743"/>
      <c r="CD11" s="743"/>
      <c r="CE11" s="743"/>
      <c r="CF11" s="744"/>
      <c r="CG11" s="359"/>
      <c r="CH11" s="359"/>
    </row>
    <row r="12" spans="1:86" s="360" customFormat="1" ht="13.5" customHeight="1" x14ac:dyDescent="0.4">
      <c r="A12" s="324"/>
      <c r="B12" s="367"/>
      <c r="C12" s="365"/>
      <c r="D12" s="365"/>
      <c r="E12" s="365"/>
      <c r="F12" s="365"/>
      <c r="G12" s="365"/>
      <c r="H12" s="325"/>
      <c r="I12" s="325"/>
      <c r="J12" s="325"/>
      <c r="K12" s="325"/>
      <c r="L12" s="325"/>
      <c r="M12" s="325"/>
      <c r="N12" s="325"/>
      <c r="O12" s="325"/>
      <c r="P12" s="325"/>
      <c r="Q12" s="325"/>
      <c r="R12" s="325"/>
      <c r="S12" s="325"/>
      <c r="T12" s="325"/>
      <c r="U12" s="325"/>
      <c r="V12" s="325"/>
      <c r="W12" s="325"/>
      <c r="X12" s="325"/>
      <c r="Y12" s="325"/>
      <c r="Z12" s="325"/>
      <c r="AA12" s="325"/>
      <c r="AB12" s="325"/>
      <c r="AC12" s="808"/>
      <c r="AD12" s="808"/>
      <c r="AE12" s="808"/>
      <c r="AF12" s="808"/>
      <c r="AG12" s="808"/>
      <c r="AH12" s="808"/>
      <c r="AI12" s="808"/>
      <c r="AJ12" s="808"/>
      <c r="AK12" s="808"/>
      <c r="AL12" s="808"/>
      <c r="AM12" s="808"/>
      <c r="AN12" s="808"/>
      <c r="AO12" s="808"/>
      <c r="AP12" s="366"/>
      <c r="AQ12" s="324"/>
      <c r="AR12" s="332"/>
      <c r="AS12" s="769"/>
      <c r="AT12" s="769"/>
      <c r="AU12" s="769"/>
      <c r="AV12" s="769"/>
      <c r="AW12" s="769"/>
      <c r="AX12" s="333"/>
      <c r="AY12" s="788"/>
      <c r="AZ12" s="789"/>
      <c r="BA12" s="789"/>
      <c r="BB12" s="789"/>
      <c r="BC12" s="789"/>
      <c r="BD12" s="789"/>
      <c r="BE12" s="789"/>
      <c r="BF12" s="789"/>
      <c r="BG12" s="789"/>
      <c r="BH12" s="789"/>
      <c r="BI12" s="789"/>
      <c r="BJ12" s="789"/>
      <c r="BK12" s="789"/>
      <c r="BL12" s="789"/>
      <c r="BM12" s="789"/>
      <c r="BN12" s="789"/>
      <c r="BO12" s="789"/>
      <c r="BP12" s="789"/>
      <c r="BQ12" s="789"/>
      <c r="BR12" s="789"/>
      <c r="BS12" s="789"/>
      <c r="BT12" s="789"/>
      <c r="BU12" s="789"/>
      <c r="BV12" s="789"/>
      <c r="BW12" s="789"/>
      <c r="BX12" s="789"/>
      <c r="BY12" s="789"/>
      <c r="BZ12" s="789"/>
      <c r="CA12" s="789"/>
      <c r="CB12" s="789"/>
      <c r="CC12" s="789"/>
      <c r="CD12" s="789"/>
      <c r="CE12" s="789"/>
      <c r="CF12" s="790"/>
      <c r="CG12" s="359"/>
      <c r="CH12" s="359"/>
    </row>
    <row r="13" spans="1:86" s="360" customFormat="1" ht="13.5" customHeight="1" x14ac:dyDescent="0.4">
      <c r="A13" s="330"/>
      <c r="B13" s="674" t="s">
        <v>176</v>
      </c>
      <c r="C13" s="674"/>
      <c r="D13" s="674"/>
      <c r="E13" s="674"/>
      <c r="F13" s="674"/>
      <c r="G13" s="368"/>
      <c r="H13" s="651"/>
      <c r="I13" s="652"/>
      <c r="J13" s="652"/>
      <c r="K13" s="652"/>
      <c r="L13" s="652"/>
      <c r="M13" s="652"/>
      <c r="N13" s="652"/>
      <c r="O13" s="652"/>
      <c r="P13" s="652"/>
      <c r="Q13" s="652"/>
      <c r="R13" s="652"/>
      <c r="S13" s="652"/>
      <c r="T13" s="652"/>
      <c r="U13" s="653"/>
      <c r="V13" s="325"/>
      <c r="W13" s="325"/>
      <c r="X13" s="325"/>
      <c r="Y13" s="325"/>
      <c r="Z13" s="325"/>
      <c r="AA13" s="325"/>
      <c r="AB13" s="325"/>
      <c r="AC13" s="325"/>
      <c r="AD13" s="325"/>
      <c r="AE13" s="325"/>
      <c r="AF13" s="325"/>
      <c r="AG13" s="325"/>
      <c r="AH13" s="325"/>
      <c r="AI13" s="325"/>
      <c r="AJ13" s="325"/>
      <c r="AK13" s="325"/>
      <c r="AL13" s="324"/>
      <c r="AM13" s="324"/>
      <c r="AN13" s="324"/>
      <c r="AO13" s="324"/>
      <c r="AP13" s="324"/>
      <c r="AQ13" s="324"/>
      <c r="AR13" s="334"/>
      <c r="AS13" s="770"/>
      <c r="AT13" s="770"/>
      <c r="AU13" s="770"/>
      <c r="AV13" s="770"/>
      <c r="AW13" s="770"/>
      <c r="AX13" s="335"/>
      <c r="AY13" s="745"/>
      <c r="AZ13" s="746"/>
      <c r="BA13" s="746"/>
      <c r="BB13" s="746"/>
      <c r="BC13" s="746"/>
      <c r="BD13" s="746"/>
      <c r="BE13" s="746"/>
      <c r="BF13" s="746"/>
      <c r="BG13" s="746"/>
      <c r="BH13" s="746"/>
      <c r="BI13" s="746"/>
      <c r="BJ13" s="746"/>
      <c r="BK13" s="746"/>
      <c r="BL13" s="746"/>
      <c r="BM13" s="746"/>
      <c r="BN13" s="746"/>
      <c r="BO13" s="746"/>
      <c r="BP13" s="746"/>
      <c r="BQ13" s="746"/>
      <c r="BR13" s="746"/>
      <c r="BS13" s="746"/>
      <c r="BT13" s="746"/>
      <c r="BU13" s="746"/>
      <c r="BV13" s="746"/>
      <c r="BW13" s="746"/>
      <c r="BX13" s="746"/>
      <c r="BY13" s="746"/>
      <c r="BZ13" s="746"/>
      <c r="CA13" s="746"/>
      <c r="CB13" s="746"/>
      <c r="CC13" s="746"/>
      <c r="CD13" s="746"/>
      <c r="CE13" s="746"/>
      <c r="CF13" s="747"/>
      <c r="CG13" s="359"/>
      <c r="CH13" s="359"/>
    </row>
    <row r="14" spans="1:86" s="360" customFormat="1" ht="13.5" customHeight="1" x14ac:dyDescent="0.4">
      <c r="A14" s="332"/>
      <c r="B14" s="756"/>
      <c r="C14" s="756"/>
      <c r="D14" s="756"/>
      <c r="E14" s="756"/>
      <c r="F14" s="756"/>
      <c r="G14" s="369"/>
      <c r="H14" s="771"/>
      <c r="I14" s="811"/>
      <c r="J14" s="811"/>
      <c r="K14" s="811"/>
      <c r="L14" s="811"/>
      <c r="M14" s="811"/>
      <c r="N14" s="811"/>
      <c r="O14" s="811"/>
      <c r="P14" s="811"/>
      <c r="Q14" s="811"/>
      <c r="R14" s="811"/>
      <c r="S14" s="811"/>
      <c r="T14" s="811"/>
      <c r="U14" s="773"/>
      <c r="V14" s="325"/>
      <c r="W14" s="325"/>
      <c r="X14" s="325"/>
      <c r="Y14" s="325"/>
      <c r="Z14" s="325"/>
      <c r="AA14" s="325"/>
      <c r="AB14" s="325"/>
      <c r="AC14" s="808"/>
      <c r="AD14" s="808"/>
      <c r="AE14" s="808"/>
      <c r="AF14" s="808"/>
      <c r="AG14" s="808"/>
      <c r="AH14" s="808"/>
      <c r="AI14" s="808"/>
      <c r="AJ14" s="808"/>
      <c r="AK14" s="808"/>
      <c r="AL14" s="808"/>
      <c r="AM14" s="808"/>
      <c r="AN14" s="808"/>
      <c r="AO14" s="808"/>
      <c r="AP14" s="366"/>
      <c r="AQ14" s="324"/>
      <c r="AR14" s="330"/>
      <c r="AS14" s="674" t="s">
        <v>130</v>
      </c>
      <c r="AT14" s="674"/>
      <c r="AU14" s="674"/>
      <c r="AV14" s="674"/>
      <c r="AW14" s="674"/>
      <c r="AX14" s="331"/>
      <c r="AY14" s="718" t="s">
        <v>131</v>
      </c>
      <c r="AZ14" s="719"/>
      <c r="BA14" s="719"/>
      <c r="BB14" s="719"/>
      <c r="BC14" s="719"/>
      <c r="BD14" s="719"/>
      <c r="BE14" s="719"/>
      <c r="BF14" s="719"/>
      <c r="BG14" s="719"/>
      <c r="BH14" s="719"/>
      <c r="BI14" s="719"/>
      <c r="BJ14" s="719"/>
      <c r="BK14" s="719"/>
      <c r="BL14" s="719"/>
      <c r="BM14" s="330"/>
      <c r="BN14" s="674" t="s">
        <v>132</v>
      </c>
      <c r="BO14" s="674"/>
      <c r="BP14" s="674"/>
      <c r="BQ14" s="674"/>
      <c r="BR14" s="674"/>
      <c r="BS14" s="331"/>
      <c r="BT14" s="753" t="s">
        <v>133</v>
      </c>
      <c r="BU14" s="760"/>
      <c r="BV14" s="760"/>
      <c r="BW14" s="760"/>
      <c r="BX14" s="760"/>
      <c r="BY14" s="760"/>
      <c r="BZ14" s="760"/>
      <c r="CA14" s="760"/>
      <c r="CB14" s="760"/>
      <c r="CC14" s="760"/>
      <c r="CD14" s="760"/>
      <c r="CE14" s="760"/>
      <c r="CF14" s="761"/>
      <c r="CG14" s="359"/>
      <c r="CH14" s="359"/>
    </row>
    <row r="15" spans="1:86" s="360" customFormat="1" ht="13.5" customHeight="1" x14ac:dyDescent="0.4">
      <c r="A15" s="332"/>
      <c r="B15" s="756"/>
      <c r="C15" s="756"/>
      <c r="D15" s="756"/>
      <c r="E15" s="756"/>
      <c r="F15" s="756"/>
      <c r="G15" s="369"/>
      <c r="H15" s="771"/>
      <c r="I15" s="811"/>
      <c r="J15" s="811"/>
      <c r="K15" s="811"/>
      <c r="L15" s="811"/>
      <c r="M15" s="811"/>
      <c r="N15" s="811"/>
      <c r="O15" s="811"/>
      <c r="P15" s="811"/>
      <c r="Q15" s="811"/>
      <c r="R15" s="811"/>
      <c r="S15" s="811"/>
      <c r="T15" s="811"/>
      <c r="U15" s="773"/>
      <c r="V15" s="325"/>
      <c r="W15" s="325"/>
      <c r="X15" s="325"/>
      <c r="Y15" s="325"/>
      <c r="Z15" s="325"/>
      <c r="AA15" s="325"/>
      <c r="AB15" s="325"/>
      <c r="AC15" s="325"/>
      <c r="AD15" s="325"/>
      <c r="AE15" s="325"/>
      <c r="AF15" s="325"/>
      <c r="AG15" s="325"/>
      <c r="AH15" s="325"/>
      <c r="AI15" s="325"/>
      <c r="AJ15" s="325"/>
      <c r="AK15" s="325"/>
      <c r="AL15" s="324"/>
      <c r="AM15" s="324"/>
      <c r="AN15" s="324"/>
      <c r="AO15" s="324"/>
      <c r="AP15" s="324"/>
      <c r="AQ15" s="324"/>
      <c r="AR15" s="332"/>
      <c r="AS15" s="756"/>
      <c r="AT15" s="756"/>
      <c r="AU15" s="756"/>
      <c r="AV15" s="756"/>
      <c r="AW15" s="756"/>
      <c r="AX15" s="333"/>
      <c r="AY15" s="721"/>
      <c r="AZ15" s="757"/>
      <c r="BA15" s="757"/>
      <c r="BB15" s="757"/>
      <c r="BC15" s="757"/>
      <c r="BD15" s="757"/>
      <c r="BE15" s="757"/>
      <c r="BF15" s="757"/>
      <c r="BG15" s="757"/>
      <c r="BH15" s="757"/>
      <c r="BI15" s="757"/>
      <c r="BJ15" s="757"/>
      <c r="BK15" s="757"/>
      <c r="BL15" s="757"/>
      <c r="BM15" s="332"/>
      <c r="BN15" s="756"/>
      <c r="BO15" s="756"/>
      <c r="BP15" s="756"/>
      <c r="BQ15" s="756"/>
      <c r="BR15" s="756"/>
      <c r="BS15" s="333"/>
      <c r="BT15" s="762"/>
      <c r="BU15" s="763"/>
      <c r="BV15" s="763"/>
      <c r="BW15" s="763"/>
      <c r="BX15" s="763"/>
      <c r="BY15" s="763"/>
      <c r="BZ15" s="763"/>
      <c r="CA15" s="763"/>
      <c r="CB15" s="763"/>
      <c r="CC15" s="763"/>
      <c r="CD15" s="763"/>
      <c r="CE15" s="763"/>
      <c r="CF15" s="764"/>
      <c r="CG15" s="359"/>
      <c r="CH15" s="359"/>
    </row>
    <row r="16" spans="1:86" s="360" customFormat="1" ht="27" customHeight="1" x14ac:dyDescent="0.4">
      <c r="A16" s="334"/>
      <c r="B16" s="677"/>
      <c r="C16" s="677"/>
      <c r="D16" s="677"/>
      <c r="E16" s="677"/>
      <c r="F16" s="677"/>
      <c r="G16" s="370"/>
      <c r="H16" s="654"/>
      <c r="I16" s="655"/>
      <c r="J16" s="655"/>
      <c r="K16" s="655"/>
      <c r="L16" s="655"/>
      <c r="M16" s="655"/>
      <c r="N16" s="655"/>
      <c r="O16" s="655"/>
      <c r="P16" s="655"/>
      <c r="Q16" s="655"/>
      <c r="R16" s="655"/>
      <c r="S16" s="655"/>
      <c r="T16" s="655"/>
      <c r="U16" s="656"/>
      <c r="V16" s="325"/>
      <c r="W16" s="325"/>
      <c r="X16" s="814" t="s">
        <v>177</v>
      </c>
      <c r="Y16" s="814"/>
      <c r="Z16" s="814"/>
      <c r="AA16" s="814"/>
      <c r="AB16" s="325"/>
      <c r="AC16" s="655"/>
      <c r="AD16" s="655"/>
      <c r="AE16" s="655"/>
      <c r="AF16" s="655"/>
      <c r="AG16" s="655"/>
      <c r="AH16" s="655"/>
      <c r="AI16" s="655"/>
      <c r="AJ16" s="655"/>
      <c r="AK16" s="655"/>
      <c r="AL16" s="655"/>
      <c r="AM16" s="655"/>
      <c r="AN16" s="655"/>
      <c r="AO16" s="655"/>
      <c r="AP16" s="325"/>
      <c r="AQ16" s="324"/>
      <c r="AR16" s="334"/>
      <c r="AS16" s="677"/>
      <c r="AT16" s="677"/>
      <c r="AU16" s="677"/>
      <c r="AV16" s="677"/>
      <c r="AW16" s="677"/>
      <c r="AX16" s="335"/>
      <c r="AY16" s="758"/>
      <c r="AZ16" s="759"/>
      <c r="BA16" s="759"/>
      <c r="BB16" s="759"/>
      <c r="BC16" s="759"/>
      <c r="BD16" s="759"/>
      <c r="BE16" s="759"/>
      <c r="BF16" s="759"/>
      <c r="BG16" s="759"/>
      <c r="BH16" s="759"/>
      <c r="BI16" s="759"/>
      <c r="BJ16" s="759"/>
      <c r="BK16" s="759"/>
      <c r="BL16" s="759"/>
      <c r="BM16" s="334"/>
      <c r="BN16" s="677"/>
      <c r="BO16" s="677"/>
      <c r="BP16" s="677"/>
      <c r="BQ16" s="677"/>
      <c r="BR16" s="677"/>
      <c r="BS16" s="335"/>
      <c r="BT16" s="765"/>
      <c r="BU16" s="766"/>
      <c r="BV16" s="766"/>
      <c r="BW16" s="766"/>
      <c r="BX16" s="766"/>
      <c r="BY16" s="766"/>
      <c r="BZ16" s="766"/>
      <c r="CA16" s="766"/>
      <c r="CB16" s="766"/>
      <c r="CC16" s="766"/>
      <c r="CD16" s="766"/>
      <c r="CE16" s="766"/>
      <c r="CF16" s="767"/>
      <c r="CG16" s="359"/>
      <c r="CH16" s="359"/>
    </row>
    <row r="17" spans="1:86" s="360" customFormat="1" ht="13.5" customHeight="1" x14ac:dyDescent="0.4">
      <c r="A17" s="324"/>
      <c r="B17" s="367"/>
      <c r="C17" s="365"/>
      <c r="D17" s="365"/>
      <c r="E17" s="365"/>
      <c r="F17" s="365"/>
      <c r="G17" s="365"/>
      <c r="H17" s="325"/>
      <c r="I17" s="325"/>
      <c r="J17" s="325"/>
      <c r="K17" s="325"/>
      <c r="L17" s="325"/>
      <c r="M17" s="325"/>
      <c r="N17" s="325"/>
      <c r="O17" s="325"/>
      <c r="P17" s="325"/>
      <c r="Q17" s="325"/>
      <c r="R17" s="325"/>
      <c r="S17" s="325"/>
      <c r="T17" s="325"/>
      <c r="U17" s="325"/>
      <c r="V17" s="325"/>
      <c r="W17" s="325"/>
      <c r="X17" s="369"/>
      <c r="Y17" s="369"/>
      <c r="Z17" s="369"/>
      <c r="AA17" s="369"/>
      <c r="AB17" s="325"/>
      <c r="AC17" s="325"/>
      <c r="AD17" s="325"/>
      <c r="AE17" s="325"/>
      <c r="AF17" s="325"/>
      <c r="AG17" s="325"/>
      <c r="AH17" s="325"/>
      <c r="AI17" s="325"/>
      <c r="AJ17" s="325"/>
      <c r="AK17" s="325"/>
      <c r="AL17" s="325"/>
      <c r="AM17" s="325"/>
      <c r="AN17" s="325"/>
      <c r="AO17" s="325"/>
      <c r="AP17" s="325"/>
      <c r="AQ17" s="324"/>
      <c r="AR17" s="339"/>
      <c r="AS17" s="339"/>
      <c r="AT17" s="339"/>
      <c r="AU17" s="339"/>
      <c r="AV17" s="339"/>
      <c r="AW17" s="339"/>
      <c r="AX17" s="339"/>
      <c r="AY17" s="339"/>
      <c r="AZ17" s="339"/>
      <c r="BA17" s="339"/>
      <c r="BB17" s="339"/>
      <c r="BC17" s="339"/>
      <c r="BD17" s="339"/>
      <c r="BE17" s="339"/>
      <c r="BF17" s="339"/>
      <c r="BG17" s="339"/>
      <c r="BH17" s="339"/>
      <c r="BI17" s="339"/>
      <c r="BJ17" s="339"/>
      <c r="BK17" s="339"/>
      <c r="BL17" s="339"/>
      <c r="BM17" s="339"/>
      <c r="BN17" s="339"/>
      <c r="BO17" s="339"/>
      <c r="BP17" s="339"/>
      <c r="BQ17" s="339"/>
      <c r="BR17" s="339"/>
      <c r="BS17" s="339"/>
      <c r="BT17" s="339"/>
      <c r="BU17" s="339"/>
      <c r="BV17" s="339"/>
      <c r="BW17" s="339"/>
      <c r="BX17" s="339"/>
      <c r="BY17" s="339"/>
      <c r="BZ17" s="339"/>
      <c r="CA17" s="339"/>
      <c r="CB17" s="339"/>
      <c r="CC17" s="339"/>
      <c r="CD17" s="339"/>
      <c r="CE17" s="339"/>
      <c r="CF17" s="339"/>
      <c r="CG17" s="359"/>
      <c r="CH17" s="359"/>
    </row>
    <row r="18" spans="1:86" s="360" customFormat="1" ht="13.5" customHeight="1" x14ac:dyDescent="0.4">
      <c r="A18" s="324"/>
      <c r="B18" s="367"/>
      <c r="C18" s="365"/>
      <c r="D18" s="365"/>
      <c r="E18" s="365"/>
      <c r="F18" s="365"/>
      <c r="G18" s="365"/>
      <c r="H18" s="325"/>
      <c r="I18" s="325"/>
      <c r="J18" s="325"/>
      <c r="K18" s="325"/>
      <c r="L18" s="325"/>
      <c r="M18" s="325"/>
      <c r="N18" s="325"/>
      <c r="O18" s="325"/>
      <c r="P18" s="325"/>
      <c r="Q18" s="325"/>
      <c r="R18" s="325"/>
      <c r="S18" s="325"/>
      <c r="T18" s="325"/>
      <c r="U18" s="325"/>
      <c r="V18" s="325"/>
      <c r="W18" s="325"/>
      <c r="X18" s="806" t="s">
        <v>178</v>
      </c>
      <c r="Y18" s="806"/>
      <c r="Z18" s="806"/>
      <c r="AA18" s="806"/>
      <c r="AB18" s="325"/>
      <c r="AC18" s="807"/>
      <c r="AD18" s="807"/>
      <c r="AE18" s="807"/>
      <c r="AF18" s="807"/>
      <c r="AG18" s="807"/>
      <c r="AH18" s="807"/>
      <c r="AI18" s="807"/>
      <c r="AJ18" s="807"/>
      <c r="AK18" s="807"/>
      <c r="AL18" s="807"/>
      <c r="AM18" s="807"/>
      <c r="AN18" s="807"/>
      <c r="AO18" s="807"/>
      <c r="AP18" s="371"/>
      <c r="AQ18" s="324"/>
      <c r="AR18" s="330"/>
      <c r="AS18" s="739" t="s">
        <v>120</v>
      </c>
      <c r="AT18" s="739"/>
      <c r="AU18" s="739"/>
      <c r="AV18" s="739"/>
      <c r="AW18" s="739"/>
      <c r="AX18" s="331"/>
      <c r="AY18" s="689" t="s">
        <v>134</v>
      </c>
      <c r="AZ18" s="690"/>
      <c r="BA18" s="690"/>
      <c r="BB18" s="690"/>
      <c r="BC18" s="690"/>
      <c r="BD18" s="690"/>
      <c r="BE18" s="690"/>
      <c r="BF18" s="690"/>
      <c r="BG18" s="690"/>
      <c r="BH18" s="691"/>
      <c r="BI18" s="689" t="s">
        <v>122</v>
      </c>
      <c r="BJ18" s="690"/>
      <c r="BK18" s="690"/>
      <c r="BL18" s="690"/>
      <c r="BM18" s="690"/>
      <c r="BN18" s="690"/>
      <c r="BO18" s="690"/>
      <c r="BP18" s="690"/>
      <c r="BQ18" s="690"/>
      <c r="BR18" s="690"/>
      <c r="BS18" s="690"/>
      <c r="BT18" s="690"/>
      <c r="BU18" s="690"/>
      <c r="BV18" s="691"/>
      <c r="BW18" s="689" t="s">
        <v>123</v>
      </c>
      <c r="BX18" s="690"/>
      <c r="BY18" s="690"/>
      <c r="BZ18" s="690"/>
      <c r="CA18" s="690"/>
      <c r="CB18" s="690"/>
      <c r="CC18" s="690"/>
      <c r="CD18" s="690"/>
      <c r="CE18" s="690"/>
      <c r="CF18" s="691"/>
      <c r="CG18" s="359"/>
      <c r="CH18" s="359"/>
    </row>
    <row r="19" spans="1:86" s="360" customFormat="1" ht="13.5" customHeight="1" x14ac:dyDescent="0.4">
      <c r="A19" s="324"/>
      <c r="B19" s="809" t="s">
        <v>179</v>
      </c>
      <c r="C19" s="809"/>
      <c r="D19" s="809"/>
      <c r="E19" s="809"/>
      <c r="F19" s="809"/>
      <c r="G19" s="809"/>
      <c r="H19" s="809"/>
      <c r="I19" s="809"/>
      <c r="J19" s="809"/>
      <c r="K19" s="809"/>
      <c r="L19" s="809"/>
      <c r="M19" s="809"/>
      <c r="N19" s="809"/>
      <c r="O19" s="809"/>
      <c r="P19" s="809"/>
      <c r="Q19" s="809"/>
      <c r="R19" s="809"/>
      <c r="S19" s="809"/>
      <c r="T19" s="809"/>
      <c r="U19" s="809"/>
      <c r="V19" s="809"/>
      <c r="W19" s="809"/>
      <c r="X19" s="809"/>
      <c r="Y19" s="809"/>
      <c r="Z19" s="809"/>
      <c r="AA19" s="809"/>
      <c r="AB19" s="809"/>
      <c r="AC19" s="809"/>
      <c r="AD19" s="809"/>
      <c r="AE19" s="809"/>
      <c r="AF19" s="809"/>
      <c r="AG19" s="809"/>
      <c r="AH19" s="809"/>
      <c r="AI19" s="809"/>
      <c r="AJ19" s="809"/>
      <c r="AK19" s="809"/>
      <c r="AL19" s="809"/>
      <c r="AM19" s="809"/>
      <c r="AN19" s="809"/>
      <c r="AO19" s="809"/>
      <c r="AP19" s="372"/>
      <c r="AQ19" s="324"/>
      <c r="AR19" s="332"/>
      <c r="AS19" s="740"/>
      <c r="AT19" s="740"/>
      <c r="AU19" s="740"/>
      <c r="AV19" s="740"/>
      <c r="AW19" s="740"/>
      <c r="AX19" s="333"/>
      <c r="AY19" s="695"/>
      <c r="AZ19" s="696"/>
      <c r="BA19" s="696"/>
      <c r="BB19" s="696"/>
      <c r="BC19" s="696"/>
      <c r="BD19" s="696"/>
      <c r="BE19" s="696"/>
      <c r="BF19" s="696"/>
      <c r="BG19" s="696"/>
      <c r="BH19" s="697"/>
      <c r="BI19" s="695"/>
      <c r="BJ19" s="696"/>
      <c r="BK19" s="696"/>
      <c r="BL19" s="696"/>
      <c r="BM19" s="696"/>
      <c r="BN19" s="696"/>
      <c r="BO19" s="696"/>
      <c r="BP19" s="696"/>
      <c r="BQ19" s="696"/>
      <c r="BR19" s="696"/>
      <c r="BS19" s="696"/>
      <c r="BT19" s="696"/>
      <c r="BU19" s="696"/>
      <c r="BV19" s="697"/>
      <c r="BW19" s="695"/>
      <c r="BX19" s="696"/>
      <c r="BY19" s="696"/>
      <c r="BZ19" s="696"/>
      <c r="CA19" s="696"/>
      <c r="CB19" s="696"/>
      <c r="CC19" s="696"/>
      <c r="CD19" s="696"/>
      <c r="CE19" s="696"/>
      <c r="CF19" s="697"/>
      <c r="CG19" s="359"/>
      <c r="CH19" s="359"/>
    </row>
    <row r="20" spans="1:86" s="360" customFormat="1" ht="13.5" customHeight="1" x14ac:dyDescent="0.4">
      <c r="A20" s="324"/>
      <c r="B20" s="810"/>
      <c r="C20" s="810"/>
      <c r="D20" s="810"/>
      <c r="E20" s="810"/>
      <c r="F20" s="810"/>
      <c r="G20" s="810"/>
      <c r="H20" s="810"/>
      <c r="I20" s="810"/>
      <c r="J20" s="810"/>
      <c r="K20" s="810"/>
      <c r="L20" s="810"/>
      <c r="M20" s="810"/>
      <c r="N20" s="810"/>
      <c r="O20" s="810"/>
      <c r="P20" s="810"/>
      <c r="Q20" s="810"/>
      <c r="R20" s="810"/>
      <c r="S20" s="810"/>
      <c r="T20" s="810"/>
      <c r="U20" s="810"/>
      <c r="V20" s="810"/>
      <c r="W20" s="810"/>
      <c r="X20" s="810"/>
      <c r="Y20" s="810"/>
      <c r="Z20" s="810"/>
      <c r="AA20" s="810"/>
      <c r="AB20" s="810"/>
      <c r="AC20" s="810"/>
      <c r="AD20" s="810"/>
      <c r="AE20" s="810"/>
      <c r="AF20" s="810"/>
      <c r="AG20" s="810"/>
      <c r="AH20" s="810"/>
      <c r="AI20" s="810"/>
      <c r="AJ20" s="810"/>
      <c r="AK20" s="810"/>
      <c r="AL20" s="810"/>
      <c r="AM20" s="810"/>
      <c r="AN20" s="810"/>
      <c r="AO20" s="810"/>
      <c r="AP20" s="373"/>
      <c r="AQ20" s="324"/>
      <c r="AR20" s="332"/>
      <c r="AS20" s="740"/>
      <c r="AT20" s="740"/>
      <c r="AU20" s="740"/>
      <c r="AV20" s="740"/>
      <c r="AW20" s="740"/>
      <c r="AX20" s="333"/>
      <c r="AY20" s="753" t="s">
        <v>124</v>
      </c>
      <c r="AZ20" s="760"/>
      <c r="BA20" s="760"/>
      <c r="BB20" s="760"/>
      <c r="BC20" s="760"/>
      <c r="BD20" s="760"/>
      <c r="BE20" s="760"/>
      <c r="BF20" s="760"/>
      <c r="BG20" s="760"/>
      <c r="BH20" s="761"/>
      <c r="BI20" s="774" t="s">
        <v>125</v>
      </c>
      <c r="BJ20" s="775"/>
      <c r="BK20" s="775"/>
      <c r="BL20" s="775"/>
      <c r="BM20" s="775"/>
      <c r="BN20" s="748" t="s">
        <v>126</v>
      </c>
      <c r="BO20" s="749"/>
      <c r="BP20" s="749"/>
      <c r="BQ20" s="749"/>
      <c r="BR20" s="749"/>
      <c r="BS20" s="749"/>
      <c r="BT20" s="749"/>
      <c r="BU20" s="749"/>
      <c r="BV20" s="750"/>
      <c r="BW20" s="753" t="s">
        <v>127</v>
      </c>
      <c r="BX20" s="652"/>
      <c r="BY20" s="652"/>
      <c r="BZ20" s="652"/>
      <c r="CA20" s="652"/>
      <c r="CB20" s="652"/>
      <c r="CC20" s="652"/>
      <c r="CD20" s="652"/>
      <c r="CE20" s="652"/>
      <c r="CF20" s="653"/>
      <c r="CG20" s="359"/>
      <c r="CH20" s="359"/>
    </row>
    <row r="21" spans="1:86" s="360" customFormat="1" ht="13.5" customHeight="1" x14ac:dyDescent="0.4">
      <c r="A21" s="330"/>
      <c r="B21" s="768" t="s">
        <v>128</v>
      </c>
      <c r="C21" s="768"/>
      <c r="D21" s="768"/>
      <c r="E21" s="768"/>
      <c r="F21" s="768"/>
      <c r="G21" s="331"/>
      <c r="H21" s="651"/>
      <c r="I21" s="652"/>
      <c r="J21" s="652"/>
      <c r="K21" s="652"/>
      <c r="L21" s="652"/>
      <c r="M21" s="652"/>
      <c r="N21" s="652"/>
      <c r="O21" s="652"/>
      <c r="P21" s="652"/>
      <c r="Q21" s="652"/>
      <c r="R21" s="652"/>
      <c r="S21" s="652"/>
      <c r="T21" s="652"/>
      <c r="U21" s="652"/>
      <c r="V21" s="652"/>
      <c r="W21" s="652"/>
      <c r="X21" s="652"/>
      <c r="Y21" s="652"/>
      <c r="Z21" s="652"/>
      <c r="AA21" s="652"/>
      <c r="AB21" s="652"/>
      <c r="AC21" s="652"/>
      <c r="AD21" s="652"/>
      <c r="AE21" s="652"/>
      <c r="AF21" s="652"/>
      <c r="AG21" s="652"/>
      <c r="AH21" s="652"/>
      <c r="AI21" s="652"/>
      <c r="AJ21" s="652"/>
      <c r="AK21" s="652"/>
      <c r="AL21" s="652"/>
      <c r="AM21" s="652"/>
      <c r="AN21" s="652"/>
      <c r="AO21" s="653"/>
      <c r="AP21" s="325"/>
      <c r="AQ21" s="324"/>
      <c r="AR21" s="332"/>
      <c r="AS21" s="740"/>
      <c r="AT21" s="740"/>
      <c r="AU21" s="740"/>
      <c r="AV21" s="740"/>
      <c r="AW21" s="740"/>
      <c r="AX21" s="333"/>
      <c r="AY21" s="765"/>
      <c r="AZ21" s="766"/>
      <c r="BA21" s="766"/>
      <c r="BB21" s="766"/>
      <c r="BC21" s="766"/>
      <c r="BD21" s="766"/>
      <c r="BE21" s="766"/>
      <c r="BF21" s="766"/>
      <c r="BG21" s="766"/>
      <c r="BH21" s="767"/>
      <c r="BI21" s="754" t="s">
        <v>129</v>
      </c>
      <c r="BJ21" s="755"/>
      <c r="BK21" s="755"/>
      <c r="BL21" s="755"/>
      <c r="BM21" s="755"/>
      <c r="BN21" s="751"/>
      <c r="BO21" s="751"/>
      <c r="BP21" s="751"/>
      <c r="BQ21" s="751"/>
      <c r="BR21" s="751"/>
      <c r="BS21" s="751"/>
      <c r="BT21" s="751"/>
      <c r="BU21" s="751"/>
      <c r="BV21" s="752"/>
      <c r="BW21" s="654"/>
      <c r="BX21" s="655"/>
      <c r="BY21" s="655"/>
      <c r="BZ21" s="655"/>
      <c r="CA21" s="655"/>
      <c r="CB21" s="655"/>
      <c r="CC21" s="655"/>
      <c r="CD21" s="655"/>
      <c r="CE21" s="655"/>
      <c r="CF21" s="656"/>
      <c r="CG21" s="359"/>
      <c r="CH21" s="359"/>
    </row>
    <row r="22" spans="1:86" s="360" customFormat="1" ht="13.5" customHeight="1" x14ac:dyDescent="0.4">
      <c r="A22" s="332"/>
      <c r="B22" s="769"/>
      <c r="C22" s="769"/>
      <c r="D22" s="769"/>
      <c r="E22" s="769"/>
      <c r="F22" s="769"/>
      <c r="G22" s="333"/>
      <c r="H22" s="771"/>
      <c r="I22" s="772"/>
      <c r="J22" s="772"/>
      <c r="K22" s="772"/>
      <c r="L22" s="772"/>
      <c r="M22" s="772"/>
      <c r="N22" s="772"/>
      <c r="O22" s="772"/>
      <c r="P22" s="772"/>
      <c r="Q22" s="772"/>
      <c r="R22" s="772"/>
      <c r="S22" s="772"/>
      <c r="T22" s="772"/>
      <c r="U22" s="772"/>
      <c r="V22" s="772"/>
      <c r="W22" s="772"/>
      <c r="X22" s="772"/>
      <c r="Y22" s="772"/>
      <c r="Z22" s="772"/>
      <c r="AA22" s="772"/>
      <c r="AB22" s="772"/>
      <c r="AC22" s="772"/>
      <c r="AD22" s="772"/>
      <c r="AE22" s="772"/>
      <c r="AF22" s="772"/>
      <c r="AG22" s="772"/>
      <c r="AH22" s="772"/>
      <c r="AI22" s="772"/>
      <c r="AJ22" s="772"/>
      <c r="AK22" s="772"/>
      <c r="AL22" s="772"/>
      <c r="AM22" s="772"/>
      <c r="AN22" s="772"/>
      <c r="AO22" s="773"/>
      <c r="AP22" s="325"/>
      <c r="AQ22" s="324"/>
      <c r="AR22" s="332"/>
      <c r="AS22" s="740"/>
      <c r="AT22" s="740"/>
      <c r="AU22" s="740"/>
      <c r="AV22" s="740"/>
      <c r="AW22" s="740"/>
      <c r="AX22" s="333"/>
      <c r="AY22" s="753" t="s">
        <v>124</v>
      </c>
      <c r="AZ22" s="760"/>
      <c r="BA22" s="760"/>
      <c r="BB22" s="760"/>
      <c r="BC22" s="760"/>
      <c r="BD22" s="760"/>
      <c r="BE22" s="760"/>
      <c r="BF22" s="760"/>
      <c r="BG22" s="760"/>
      <c r="BH22" s="761"/>
      <c r="BI22" s="774" t="s">
        <v>125</v>
      </c>
      <c r="BJ22" s="775"/>
      <c r="BK22" s="775"/>
      <c r="BL22" s="775"/>
      <c r="BM22" s="775"/>
      <c r="BN22" s="748" t="s">
        <v>126</v>
      </c>
      <c r="BO22" s="749"/>
      <c r="BP22" s="749"/>
      <c r="BQ22" s="749"/>
      <c r="BR22" s="749"/>
      <c r="BS22" s="749"/>
      <c r="BT22" s="749"/>
      <c r="BU22" s="749"/>
      <c r="BV22" s="750"/>
      <c r="BW22" s="753" t="s">
        <v>127</v>
      </c>
      <c r="BX22" s="652"/>
      <c r="BY22" s="652"/>
      <c r="BZ22" s="652"/>
      <c r="CA22" s="652"/>
      <c r="CB22" s="652"/>
      <c r="CC22" s="652"/>
      <c r="CD22" s="652"/>
      <c r="CE22" s="652"/>
      <c r="CF22" s="653"/>
      <c r="CG22" s="359"/>
      <c r="CH22" s="359"/>
    </row>
    <row r="23" spans="1:86" s="360" customFormat="1" ht="13.5" customHeight="1" x14ac:dyDescent="0.4">
      <c r="A23" s="334"/>
      <c r="B23" s="770"/>
      <c r="C23" s="770"/>
      <c r="D23" s="770"/>
      <c r="E23" s="770"/>
      <c r="F23" s="770"/>
      <c r="G23" s="335"/>
      <c r="H23" s="654"/>
      <c r="I23" s="655"/>
      <c r="J23" s="655"/>
      <c r="K23" s="655"/>
      <c r="L23" s="655"/>
      <c r="M23" s="655"/>
      <c r="N23" s="655"/>
      <c r="O23" s="655"/>
      <c r="P23" s="655"/>
      <c r="Q23" s="655"/>
      <c r="R23" s="655"/>
      <c r="S23" s="655"/>
      <c r="T23" s="655"/>
      <c r="U23" s="655"/>
      <c r="V23" s="655"/>
      <c r="W23" s="655"/>
      <c r="X23" s="655"/>
      <c r="Y23" s="655"/>
      <c r="Z23" s="655"/>
      <c r="AA23" s="655"/>
      <c r="AB23" s="655"/>
      <c r="AC23" s="655"/>
      <c r="AD23" s="655"/>
      <c r="AE23" s="655"/>
      <c r="AF23" s="655"/>
      <c r="AG23" s="655"/>
      <c r="AH23" s="655"/>
      <c r="AI23" s="655"/>
      <c r="AJ23" s="655"/>
      <c r="AK23" s="655"/>
      <c r="AL23" s="655"/>
      <c r="AM23" s="655"/>
      <c r="AN23" s="655"/>
      <c r="AO23" s="656"/>
      <c r="AP23" s="325"/>
      <c r="AQ23" s="324"/>
      <c r="AR23" s="334"/>
      <c r="AS23" s="741"/>
      <c r="AT23" s="741"/>
      <c r="AU23" s="741"/>
      <c r="AV23" s="741"/>
      <c r="AW23" s="741"/>
      <c r="AX23" s="335"/>
      <c r="AY23" s="765"/>
      <c r="AZ23" s="766"/>
      <c r="BA23" s="766"/>
      <c r="BB23" s="766"/>
      <c r="BC23" s="766"/>
      <c r="BD23" s="766"/>
      <c r="BE23" s="766"/>
      <c r="BF23" s="766"/>
      <c r="BG23" s="766"/>
      <c r="BH23" s="767"/>
      <c r="BI23" s="754" t="s">
        <v>129</v>
      </c>
      <c r="BJ23" s="755"/>
      <c r="BK23" s="755"/>
      <c r="BL23" s="755"/>
      <c r="BM23" s="755"/>
      <c r="BN23" s="751"/>
      <c r="BO23" s="751"/>
      <c r="BP23" s="751"/>
      <c r="BQ23" s="751"/>
      <c r="BR23" s="751"/>
      <c r="BS23" s="751"/>
      <c r="BT23" s="751"/>
      <c r="BU23" s="751"/>
      <c r="BV23" s="752"/>
      <c r="BW23" s="654"/>
      <c r="BX23" s="655"/>
      <c r="BY23" s="655"/>
      <c r="BZ23" s="655"/>
      <c r="CA23" s="655"/>
      <c r="CB23" s="655"/>
      <c r="CC23" s="655"/>
      <c r="CD23" s="655"/>
      <c r="CE23" s="655"/>
      <c r="CF23" s="656"/>
      <c r="CG23" s="359"/>
      <c r="CH23" s="359"/>
    </row>
    <row r="24" spans="1:86" s="360" customFormat="1" ht="13.5" customHeight="1" x14ac:dyDescent="0.4">
      <c r="A24" s="332"/>
      <c r="B24" s="674" t="s">
        <v>130</v>
      </c>
      <c r="C24" s="674"/>
      <c r="D24" s="674"/>
      <c r="E24" s="674"/>
      <c r="F24" s="674"/>
      <c r="G24" s="333"/>
      <c r="H24" s="718" t="s">
        <v>131</v>
      </c>
      <c r="I24" s="719"/>
      <c r="J24" s="719"/>
      <c r="K24" s="719"/>
      <c r="L24" s="719"/>
      <c r="M24" s="719"/>
      <c r="N24" s="719"/>
      <c r="O24" s="719"/>
      <c r="P24" s="719"/>
      <c r="Q24" s="719"/>
      <c r="R24" s="719"/>
      <c r="S24" s="719"/>
      <c r="T24" s="719"/>
      <c r="U24" s="719"/>
      <c r="V24" s="341"/>
      <c r="W24" s="739" t="s">
        <v>180</v>
      </c>
      <c r="X24" s="739"/>
      <c r="Y24" s="739"/>
      <c r="Z24" s="739"/>
      <c r="AA24" s="739"/>
      <c r="AB24" s="331"/>
      <c r="AC24" s="753" t="s">
        <v>133</v>
      </c>
      <c r="AD24" s="760"/>
      <c r="AE24" s="760"/>
      <c r="AF24" s="760"/>
      <c r="AG24" s="760"/>
      <c r="AH24" s="760"/>
      <c r="AI24" s="760"/>
      <c r="AJ24" s="760"/>
      <c r="AK24" s="760"/>
      <c r="AL24" s="760"/>
      <c r="AM24" s="760"/>
      <c r="AN24" s="760"/>
      <c r="AO24" s="761"/>
      <c r="AP24" s="343"/>
      <c r="AQ24" s="324"/>
      <c r="AR24" s="324"/>
      <c r="AS24" s="324"/>
      <c r="AT24" s="324"/>
      <c r="AU24" s="324"/>
      <c r="AV24" s="324"/>
      <c r="AW24" s="324"/>
      <c r="AX24" s="324"/>
      <c r="AY24" s="324"/>
      <c r="AZ24" s="324"/>
      <c r="BA24" s="324"/>
      <c r="BB24" s="324"/>
      <c r="BC24" s="324"/>
      <c r="BD24" s="324"/>
      <c r="BE24" s="324"/>
      <c r="BF24" s="324"/>
      <c r="BG24" s="324"/>
      <c r="BH24" s="324"/>
      <c r="BI24" s="324"/>
      <c r="BJ24" s="324"/>
      <c r="BK24" s="324"/>
      <c r="BL24" s="324"/>
      <c r="BM24" s="324"/>
      <c r="BN24" s="324"/>
      <c r="BO24" s="324"/>
      <c r="BP24" s="324"/>
      <c r="BQ24" s="324"/>
      <c r="BR24" s="324"/>
      <c r="BS24" s="324"/>
      <c r="BT24" s="324"/>
      <c r="BU24" s="324"/>
      <c r="BV24" s="324"/>
      <c r="BW24" s="324"/>
      <c r="BX24" s="324"/>
      <c r="BY24" s="324"/>
      <c r="BZ24" s="324"/>
      <c r="CA24" s="324"/>
      <c r="CB24" s="324"/>
      <c r="CC24" s="324"/>
      <c r="CD24" s="324"/>
      <c r="CE24" s="324"/>
      <c r="CF24" s="324"/>
      <c r="CG24" s="359"/>
      <c r="CH24" s="359"/>
    </row>
    <row r="25" spans="1:86" s="360" customFormat="1" ht="13.5" customHeight="1" x14ac:dyDescent="0.4">
      <c r="A25" s="332"/>
      <c r="B25" s="756"/>
      <c r="C25" s="756"/>
      <c r="D25" s="756"/>
      <c r="E25" s="756"/>
      <c r="F25" s="756"/>
      <c r="G25" s="333"/>
      <c r="H25" s="721"/>
      <c r="I25" s="757"/>
      <c r="J25" s="757"/>
      <c r="K25" s="757"/>
      <c r="L25" s="757"/>
      <c r="M25" s="757"/>
      <c r="N25" s="757"/>
      <c r="O25" s="757"/>
      <c r="P25" s="757"/>
      <c r="Q25" s="757"/>
      <c r="R25" s="757"/>
      <c r="S25" s="757"/>
      <c r="T25" s="757"/>
      <c r="U25" s="757"/>
      <c r="V25" s="342"/>
      <c r="W25" s="740"/>
      <c r="X25" s="740"/>
      <c r="Y25" s="740"/>
      <c r="Z25" s="740"/>
      <c r="AA25" s="740"/>
      <c r="AB25" s="333"/>
      <c r="AC25" s="762"/>
      <c r="AD25" s="763"/>
      <c r="AE25" s="763"/>
      <c r="AF25" s="763"/>
      <c r="AG25" s="763"/>
      <c r="AH25" s="763"/>
      <c r="AI25" s="763"/>
      <c r="AJ25" s="763"/>
      <c r="AK25" s="763"/>
      <c r="AL25" s="763"/>
      <c r="AM25" s="763"/>
      <c r="AN25" s="763"/>
      <c r="AO25" s="764"/>
      <c r="AP25" s="343"/>
      <c r="AQ25" s="324"/>
      <c r="AR25" s="330"/>
      <c r="AS25" s="658" t="s">
        <v>136</v>
      </c>
      <c r="AT25" s="658"/>
      <c r="AU25" s="658"/>
      <c r="AV25" s="658"/>
      <c r="AW25" s="658"/>
      <c r="AX25" s="331"/>
      <c r="AY25" s="345" t="s">
        <v>137</v>
      </c>
      <c r="AZ25" s="658" t="s">
        <v>138</v>
      </c>
      <c r="BA25" s="658"/>
      <c r="BB25" s="658"/>
      <c r="BC25" s="658"/>
      <c r="BD25" s="346"/>
      <c r="BE25" s="658" t="s">
        <v>139</v>
      </c>
      <c r="BF25" s="658"/>
      <c r="BG25" s="658"/>
      <c r="BH25" s="658"/>
      <c r="BI25" s="658"/>
      <c r="BJ25" s="658"/>
      <c r="BK25" s="658"/>
      <c r="BL25" s="658"/>
      <c r="BM25" s="658"/>
      <c r="BN25" s="658"/>
      <c r="BO25" s="724" t="s">
        <v>140</v>
      </c>
      <c r="BP25" s="724"/>
      <c r="BQ25" s="724"/>
      <c r="BR25" s="724"/>
      <c r="BS25" s="724"/>
      <c r="BT25" s="724"/>
      <c r="BU25" s="724"/>
      <c r="BV25" s="724"/>
      <c r="BW25" s="724"/>
      <c r="BX25" s="658" t="s">
        <v>141</v>
      </c>
      <c r="BY25" s="658"/>
      <c r="BZ25" s="658"/>
      <c r="CA25" s="658"/>
      <c r="CB25" s="658"/>
      <c r="CC25" s="658"/>
      <c r="CD25" s="658"/>
      <c r="CE25" s="658"/>
      <c r="CF25" s="659"/>
      <c r="CG25" s="359"/>
      <c r="CH25" s="359"/>
    </row>
    <row r="26" spans="1:86" s="360" customFormat="1" ht="13.5" customHeight="1" x14ac:dyDescent="0.4">
      <c r="A26" s="334"/>
      <c r="B26" s="677"/>
      <c r="C26" s="677"/>
      <c r="D26" s="677"/>
      <c r="E26" s="677"/>
      <c r="F26" s="677"/>
      <c r="G26" s="335"/>
      <c r="H26" s="758"/>
      <c r="I26" s="759"/>
      <c r="J26" s="759"/>
      <c r="K26" s="759"/>
      <c r="L26" s="759"/>
      <c r="M26" s="759"/>
      <c r="N26" s="759"/>
      <c r="O26" s="759"/>
      <c r="P26" s="759"/>
      <c r="Q26" s="759"/>
      <c r="R26" s="759"/>
      <c r="S26" s="759"/>
      <c r="T26" s="759"/>
      <c r="U26" s="759"/>
      <c r="V26" s="344"/>
      <c r="W26" s="741"/>
      <c r="X26" s="741"/>
      <c r="Y26" s="741"/>
      <c r="Z26" s="741"/>
      <c r="AA26" s="741"/>
      <c r="AB26" s="335"/>
      <c r="AC26" s="765"/>
      <c r="AD26" s="766"/>
      <c r="AE26" s="766"/>
      <c r="AF26" s="766"/>
      <c r="AG26" s="766"/>
      <c r="AH26" s="766"/>
      <c r="AI26" s="766"/>
      <c r="AJ26" s="766"/>
      <c r="AK26" s="766"/>
      <c r="AL26" s="766"/>
      <c r="AM26" s="766"/>
      <c r="AN26" s="766"/>
      <c r="AO26" s="767"/>
      <c r="AP26" s="343"/>
      <c r="AQ26" s="324"/>
      <c r="AR26" s="332"/>
      <c r="AS26" s="661"/>
      <c r="AT26" s="661"/>
      <c r="AU26" s="661"/>
      <c r="AV26" s="661"/>
      <c r="AW26" s="661"/>
      <c r="AX26" s="333"/>
      <c r="AY26" s="336"/>
      <c r="AZ26" s="661"/>
      <c r="BA26" s="661"/>
      <c r="BB26" s="661"/>
      <c r="BC26" s="661"/>
      <c r="BD26" s="348"/>
      <c r="BE26" s="664"/>
      <c r="BF26" s="664"/>
      <c r="BG26" s="664"/>
      <c r="BH26" s="664"/>
      <c r="BI26" s="664"/>
      <c r="BJ26" s="664"/>
      <c r="BK26" s="664"/>
      <c r="BL26" s="664"/>
      <c r="BM26" s="664"/>
      <c r="BN26" s="664"/>
      <c r="BO26" s="724"/>
      <c r="BP26" s="724"/>
      <c r="BQ26" s="724"/>
      <c r="BR26" s="724"/>
      <c r="BS26" s="724"/>
      <c r="BT26" s="724"/>
      <c r="BU26" s="724"/>
      <c r="BV26" s="724"/>
      <c r="BW26" s="724"/>
      <c r="BX26" s="664"/>
      <c r="BY26" s="664"/>
      <c r="BZ26" s="664"/>
      <c r="CA26" s="664"/>
      <c r="CB26" s="664"/>
      <c r="CC26" s="664"/>
      <c r="CD26" s="664"/>
      <c r="CE26" s="664"/>
      <c r="CF26" s="665"/>
      <c r="CG26" s="359"/>
      <c r="CH26" s="359"/>
    </row>
    <row r="27" spans="1:86" s="360" customFormat="1" ht="13.5" customHeight="1" x14ac:dyDescent="0.4">
      <c r="A27" s="324"/>
      <c r="B27" s="367"/>
      <c r="C27" s="365"/>
      <c r="D27" s="365"/>
      <c r="E27" s="365"/>
      <c r="F27" s="365"/>
      <c r="G27" s="365"/>
      <c r="H27" s="325"/>
      <c r="I27" s="325"/>
      <c r="J27" s="325"/>
      <c r="K27" s="325"/>
      <c r="L27" s="325"/>
      <c r="M27" s="325"/>
      <c r="N27" s="325"/>
      <c r="O27" s="325"/>
      <c r="P27" s="325"/>
      <c r="Q27" s="325"/>
      <c r="R27" s="325"/>
      <c r="S27" s="325"/>
      <c r="T27" s="325"/>
      <c r="U27" s="325"/>
      <c r="V27" s="325"/>
      <c r="W27" s="325"/>
      <c r="X27" s="369"/>
      <c r="Y27" s="369"/>
      <c r="Z27" s="369"/>
      <c r="AA27" s="369"/>
      <c r="AB27" s="325"/>
      <c r="AC27" s="371"/>
      <c r="AD27" s="371"/>
      <c r="AE27" s="371"/>
      <c r="AF27" s="371"/>
      <c r="AG27" s="371"/>
      <c r="AH27" s="371"/>
      <c r="AI27" s="371"/>
      <c r="AJ27" s="371"/>
      <c r="AK27" s="371"/>
      <c r="AL27" s="371"/>
      <c r="AM27" s="371"/>
      <c r="AN27" s="371"/>
      <c r="AO27" s="371"/>
      <c r="AP27" s="371"/>
      <c r="AQ27" s="324"/>
      <c r="AR27" s="332"/>
      <c r="AS27" s="661"/>
      <c r="AT27" s="661"/>
      <c r="AU27" s="661"/>
      <c r="AV27" s="661"/>
      <c r="AW27" s="661"/>
      <c r="AX27" s="333"/>
      <c r="AY27" s="325"/>
      <c r="AZ27" s="661"/>
      <c r="BA27" s="661"/>
      <c r="BB27" s="661"/>
      <c r="BC27" s="661"/>
      <c r="BD27" s="333"/>
      <c r="BE27" s="713" t="s">
        <v>146</v>
      </c>
      <c r="BF27" s="713"/>
      <c r="BG27" s="713"/>
      <c r="BH27" s="713"/>
      <c r="BI27" s="713"/>
      <c r="BJ27" s="713"/>
      <c r="BK27" s="713"/>
      <c r="BL27" s="713"/>
      <c r="BM27" s="713"/>
      <c r="BN27" s="713"/>
      <c r="BO27" s="715" t="s">
        <v>146</v>
      </c>
      <c r="BP27" s="715"/>
      <c r="BQ27" s="715"/>
      <c r="BR27" s="715"/>
      <c r="BS27" s="715"/>
      <c r="BT27" s="715"/>
      <c r="BU27" s="715"/>
      <c r="BV27" s="715"/>
      <c r="BW27" s="715"/>
      <c r="BX27" s="713" t="s">
        <v>146</v>
      </c>
      <c r="BY27" s="713"/>
      <c r="BZ27" s="713"/>
      <c r="CA27" s="713"/>
      <c r="CB27" s="713"/>
      <c r="CC27" s="713"/>
      <c r="CD27" s="713"/>
      <c r="CE27" s="713"/>
      <c r="CF27" s="716"/>
      <c r="CG27" s="359"/>
      <c r="CH27" s="359"/>
    </row>
    <row r="28" spans="1:86" s="360" customFormat="1" ht="13.5" customHeight="1" x14ac:dyDescent="0.4">
      <c r="A28" s="330"/>
      <c r="B28" s="739" t="s">
        <v>120</v>
      </c>
      <c r="C28" s="739"/>
      <c r="D28" s="739"/>
      <c r="E28" s="739"/>
      <c r="F28" s="739"/>
      <c r="G28" s="331"/>
      <c r="H28" s="689" t="s">
        <v>134</v>
      </c>
      <c r="I28" s="690"/>
      <c r="J28" s="690"/>
      <c r="K28" s="690"/>
      <c r="L28" s="690"/>
      <c r="M28" s="690"/>
      <c r="N28" s="690"/>
      <c r="O28" s="690"/>
      <c r="P28" s="690"/>
      <c r="Q28" s="691"/>
      <c r="R28" s="689" t="s">
        <v>122</v>
      </c>
      <c r="S28" s="690"/>
      <c r="T28" s="690"/>
      <c r="U28" s="690"/>
      <c r="V28" s="690"/>
      <c r="W28" s="690"/>
      <c r="X28" s="690"/>
      <c r="Y28" s="690"/>
      <c r="Z28" s="690"/>
      <c r="AA28" s="690"/>
      <c r="AB28" s="690"/>
      <c r="AC28" s="690"/>
      <c r="AD28" s="690"/>
      <c r="AE28" s="691"/>
      <c r="AF28" s="689" t="s">
        <v>123</v>
      </c>
      <c r="AG28" s="690"/>
      <c r="AH28" s="690"/>
      <c r="AI28" s="690"/>
      <c r="AJ28" s="690"/>
      <c r="AK28" s="690"/>
      <c r="AL28" s="690"/>
      <c r="AM28" s="690"/>
      <c r="AN28" s="690"/>
      <c r="AO28" s="691"/>
      <c r="AP28" s="336"/>
      <c r="AQ28" s="324"/>
      <c r="AR28" s="332"/>
      <c r="AS28" s="661"/>
      <c r="AT28" s="661"/>
      <c r="AU28" s="661"/>
      <c r="AV28" s="661"/>
      <c r="AW28" s="661"/>
      <c r="AX28" s="333"/>
      <c r="AY28" s="325"/>
      <c r="AZ28" s="661"/>
      <c r="BA28" s="661"/>
      <c r="BB28" s="661"/>
      <c r="BC28" s="661"/>
      <c r="BD28" s="333"/>
      <c r="BE28" s="714"/>
      <c r="BF28" s="714"/>
      <c r="BG28" s="714"/>
      <c r="BH28" s="714"/>
      <c r="BI28" s="714"/>
      <c r="BJ28" s="714"/>
      <c r="BK28" s="714"/>
      <c r="BL28" s="714"/>
      <c r="BM28" s="714"/>
      <c r="BN28" s="714"/>
      <c r="BO28" s="715"/>
      <c r="BP28" s="715"/>
      <c r="BQ28" s="715"/>
      <c r="BR28" s="715"/>
      <c r="BS28" s="715"/>
      <c r="BT28" s="715"/>
      <c r="BU28" s="715"/>
      <c r="BV28" s="715"/>
      <c r="BW28" s="715"/>
      <c r="BX28" s="714"/>
      <c r="BY28" s="714"/>
      <c r="BZ28" s="714"/>
      <c r="CA28" s="714"/>
      <c r="CB28" s="714"/>
      <c r="CC28" s="714"/>
      <c r="CD28" s="714"/>
      <c r="CE28" s="714"/>
      <c r="CF28" s="717"/>
      <c r="CG28" s="359"/>
      <c r="CH28" s="359"/>
    </row>
    <row r="29" spans="1:86" s="360" customFormat="1" ht="13.5" customHeight="1" x14ac:dyDescent="0.4">
      <c r="A29" s="332"/>
      <c r="B29" s="740"/>
      <c r="C29" s="740"/>
      <c r="D29" s="740"/>
      <c r="E29" s="740"/>
      <c r="F29" s="740"/>
      <c r="G29" s="333"/>
      <c r="H29" s="695"/>
      <c r="I29" s="696"/>
      <c r="J29" s="696"/>
      <c r="K29" s="696"/>
      <c r="L29" s="696"/>
      <c r="M29" s="696"/>
      <c r="N29" s="696"/>
      <c r="O29" s="696"/>
      <c r="P29" s="696"/>
      <c r="Q29" s="697"/>
      <c r="R29" s="695"/>
      <c r="S29" s="696"/>
      <c r="T29" s="696"/>
      <c r="U29" s="696"/>
      <c r="V29" s="696"/>
      <c r="W29" s="696"/>
      <c r="X29" s="696"/>
      <c r="Y29" s="696"/>
      <c r="Z29" s="696"/>
      <c r="AA29" s="696"/>
      <c r="AB29" s="696"/>
      <c r="AC29" s="696"/>
      <c r="AD29" s="696"/>
      <c r="AE29" s="697"/>
      <c r="AF29" s="695"/>
      <c r="AG29" s="696"/>
      <c r="AH29" s="696"/>
      <c r="AI29" s="696"/>
      <c r="AJ29" s="696"/>
      <c r="AK29" s="696"/>
      <c r="AL29" s="696"/>
      <c r="AM29" s="696"/>
      <c r="AN29" s="696"/>
      <c r="AO29" s="697"/>
      <c r="AP29" s="336"/>
      <c r="AQ29" s="324"/>
      <c r="AR29" s="332"/>
      <c r="AS29" s="661"/>
      <c r="AT29" s="661"/>
      <c r="AU29" s="661"/>
      <c r="AV29" s="661"/>
      <c r="AW29" s="661"/>
      <c r="AX29" s="333"/>
      <c r="AY29" s="657" t="s">
        <v>148</v>
      </c>
      <c r="AZ29" s="725"/>
      <c r="BA29" s="725"/>
      <c r="BB29" s="725"/>
      <c r="BC29" s="725"/>
      <c r="BD29" s="726"/>
      <c r="BE29" s="689" t="s">
        <v>149</v>
      </c>
      <c r="BF29" s="690"/>
      <c r="BG29" s="690"/>
      <c r="BH29" s="690"/>
      <c r="BI29" s="690"/>
      <c r="BJ29" s="690"/>
      <c r="BK29" s="690"/>
      <c r="BL29" s="689" t="s">
        <v>139</v>
      </c>
      <c r="BM29" s="690"/>
      <c r="BN29" s="690"/>
      <c r="BO29" s="690"/>
      <c r="BP29" s="690"/>
      <c r="BQ29" s="690"/>
      <c r="BR29" s="690"/>
      <c r="BS29" s="691"/>
      <c r="BT29" s="689" t="s">
        <v>140</v>
      </c>
      <c r="BU29" s="690"/>
      <c r="BV29" s="690"/>
      <c r="BW29" s="690"/>
      <c r="BX29" s="690"/>
      <c r="BY29" s="690"/>
      <c r="BZ29" s="691"/>
      <c r="CA29" s="689" t="s">
        <v>141</v>
      </c>
      <c r="CB29" s="690"/>
      <c r="CC29" s="690"/>
      <c r="CD29" s="690"/>
      <c r="CE29" s="690"/>
      <c r="CF29" s="691"/>
      <c r="CG29" s="359"/>
      <c r="CH29" s="359"/>
    </row>
    <row r="30" spans="1:86" s="360" customFormat="1" ht="13.5" customHeight="1" x14ac:dyDescent="0.4">
      <c r="A30" s="332"/>
      <c r="B30" s="740"/>
      <c r="C30" s="740"/>
      <c r="D30" s="740"/>
      <c r="E30" s="740"/>
      <c r="F30" s="740"/>
      <c r="G30" s="333"/>
      <c r="H30" s="753" t="s">
        <v>124</v>
      </c>
      <c r="I30" s="760"/>
      <c r="J30" s="760"/>
      <c r="K30" s="760"/>
      <c r="L30" s="760"/>
      <c r="M30" s="760"/>
      <c r="N30" s="760"/>
      <c r="O30" s="760"/>
      <c r="P30" s="760"/>
      <c r="Q30" s="761"/>
      <c r="R30" s="774" t="s">
        <v>125</v>
      </c>
      <c r="S30" s="775"/>
      <c r="T30" s="775"/>
      <c r="U30" s="775"/>
      <c r="V30" s="775"/>
      <c r="W30" s="748" t="s">
        <v>126</v>
      </c>
      <c r="X30" s="749"/>
      <c r="Y30" s="749"/>
      <c r="Z30" s="749"/>
      <c r="AA30" s="749"/>
      <c r="AB30" s="749"/>
      <c r="AC30" s="749"/>
      <c r="AD30" s="749"/>
      <c r="AE30" s="750"/>
      <c r="AF30" s="753" t="s">
        <v>127</v>
      </c>
      <c r="AG30" s="652"/>
      <c r="AH30" s="652"/>
      <c r="AI30" s="652"/>
      <c r="AJ30" s="652"/>
      <c r="AK30" s="652"/>
      <c r="AL30" s="652"/>
      <c r="AM30" s="652"/>
      <c r="AN30" s="652"/>
      <c r="AO30" s="653"/>
      <c r="AP30" s="325"/>
      <c r="AQ30" s="324"/>
      <c r="AR30" s="332"/>
      <c r="AS30" s="661"/>
      <c r="AT30" s="661"/>
      <c r="AU30" s="661"/>
      <c r="AV30" s="661"/>
      <c r="AW30" s="661"/>
      <c r="AX30" s="333"/>
      <c r="AY30" s="727"/>
      <c r="AZ30" s="728"/>
      <c r="BA30" s="728"/>
      <c r="BB30" s="728"/>
      <c r="BC30" s="728"/>
      <c r="BD30" s="729"/>
      <c r="BE30" s="695"/>
      <c r="BF30" s="696"/>
      <c r="BG30" s="696"/>
      <c r="BH30" s="696"/>
      <c r="BI30" s="696"/>
      <c r="BJ30" s="696"/>
      <c r="BK30" s="696"/>
      <c r="BL30" s="695"/>
      <c r="BM30" s="696"/>
      <c r="BN30" s="696"/>
      <c r="BO30" s="696"/>
      <c r="BP30" s="696"/>
      <c r="BQ30" s="696"/>
      <c r="BR30" s="696"/>
      <c r="BS30" s="697"/>
      <c r="BT30" s="695"/>
      <c r="BU30" s="696"/>
      <c r="BV30" s="696"/>
      <c r="BW30" s="696"/>
      <c r="BX30" s="696"/>
      <c r="BY30" s="696"/>
      <c r="BZ30" s="697"/>
      <c r="CA30" s="695"/>
      <c r="CB30" s="696"/>
      <c r="CC30" s="696"/>
      <c r="CD30" s="696"/>
      <c r="CE30" s="696"/>
      <c r="CF30" s="697"/>
      <c r="CG30" s="359"/>
      <c r="CH30" s="359"/>
    </row>
    <row r="31" spans="1:86" s="360" customFormat="1" ht="13.5" customHeight="1" x14ac:dyDescent="0.4">
      <c r="A31" s="332"/>
      <c r="B31" s="740"/>
      <c r="C31" s="740"/>
      <c r="D31" s="740"/>
      <c r="E31" s="740"/>
      <c r="F31" s="740"/>
      <c r="G31" s="333"/>
      <c r="H31" s="765"/>
      <c r="I31" s="766"/>
      <c r="J31" s="766"/>
      <c r="K31" s="766"/>
      <c r="L31" s="766"/>
      <c r="M31" s="766"/>
      <c r="N31" s="766"/>
      <c r="O31" s="766"/>
      <c r="P31" s="766"/>
      <c r="Q31" s="767"/>
      <c r="R31" s="754" t="s">
        <v>129</v>
      </c>
      <c r="S31" s="755"/>
      <c r="T31" s="755"/>
      <c r="U31" s="755"/>
      <c r="V31" s="755"/>
      <c r="W31" s="751"/>
      <c r="X31" s="751"/>
      <c r="Y31" s="751"/>
      <c r="Z31" s="751"/>
      <c r="AA31" s="751"/>
      <c r="AB31" s="751"/>
      <c r="AC31" s="751"/>
      <c r="AD31" s="751"/>
      <c r="AE31" s="752"/>
      <c r="AF31" s="654"/>
      <c r="AG31" s="655"/>
      <c r="AH31" s="655"/>
      <c r="AI31" s="655"/>
      <c r="AJ31" s="655"/>
      <c r="AK31" s="655"/>
      <c r="AL31" s="655"/>
      <c r="AM31" s="655"/>
      <c r="AN31" s="655"/>
      <c r="AO31" s="656"/>
      <c r="AP31" s="325"/>
      <c r="AQ31" s="324"/>
      <c r="AR31" s="332"/>
      <c r="AS31" s="661"/>
      <c r="AT31" s="661"/>
      <c r="AU31" s="661"/>
      <c r="AV31" s="661"/>
      <c r="AW31" s="661"/>
      <c r="AX31" s="333"/>
      <c r="AY31" s="727"/>
      <c r="AZ31" s="728"/>
      <c r="BA31" s="728"/>
      <c r="BB31" s="728"/>
      <c r="BC31" s="728"/>
      <c r="BD31" s="729"/>
      <c r="BE31" s="689"/>
      <c r="BF31" s="690"/>
      <c r="BG31" s="690"/>
      <c r="BH31" s="690"/>
      <c r="BI31" s="690"/>
      <c r="BJ31" s="690"/>
      <c r="BK31" s="690"/>
      <c r="BL31" s="689"/>
      <c r="BM31" s="690"/>
      <c r="BN31" s="690"/>
      <c r="BO31" s="690"/>
      <c r="BP31" s="690"/>
      <c r="BQ31" s="690"/>
      <c r="BR31" s="690"/>
      <c r="BS31" s="691"/>
      <c r="BT31" s="689"/>
      <c r="BU31" s="690"/>
      <c r="BV31" s="690"/>
      <c r="BW31" s="690"/>
      <c r="BX31" s="690"/>
      <c r="BY31" s="690"/>
      <c r="BZ31" s="691"/>
      <c r="CA31" s="689"/>
      <c r="CB31" s="690"/>
      <c r="CC31" s="690"/>
      <c r="CD31" s="690"/>
      <c r="CE31" s="690"/>
      <c r="CF31" s="691"/>
      <c r="CG31" s="359"/>
      <c r="CH31" s="359"/>
    </row>
    <row r="32" spans="1:86" s="360" customFormat="1" ht="13.5" customHeight="1" x14ac:dyDescent="0.4">
      <c r="A32" s="332"/>
      <c r="B32" s="740"/>
      <c r="C32" s="740"/>
      <c r="D32" s="740"/>
      <c r="E32" s="740"/>
      <c r="F32" s="740"/>
      <c r="G32" s="333"/>
      <c r="H32" s="753" t="s">
        <v>124</v>
      </c>
      <c r="I32" s="760"/>
      <c r="J32" s="760"/>
      <c r="K32" s="760"/>
      <c r="L32" s="760"/>
      <c r="M32" s="760"/>
      <c r="N32" s="760"/>
      <c r="O32" s="760"/>
      <c r="P32" s="760"/>
      <c r="Q32" s="761"/>
      <c r="R32" s="774" t="s">
        <v>125</v>
      </c>
      <c r="S32" s="775"/>
      <c r="T32" s="775"/>
      <c r="U32" s="775"/>
      <c r="V32" s="775"/>
      <c r="W32" s="748" t="s">
        <v>126</v>
      </c>
      <c r="X32" s="749"/>
      <c r="Y32" s="749"/>
      <c r="Z32" s="749"/>
      <c r="AA32" s="749"/>
      <c r="AB32" s="749"/>
      <c r="AC32" s="749"/>
      <c r="AD32" s="749"/>
      <c r="AE32" s="750"/>
      <c r="AF32" s="753" t="s">
        <v>127</v>
      </c>
      <c r="AG32" s="652"/>
      <c r="AH32" s="652"/>
      <c r="AI32" s="652"/>
      <c r="AJ32" s="652"/>
      <c r="AK32" s="652"/>
      <c r="AL32" s="652"/>
      <c r="AM32" s="652"/>
      <c r="AN32" s="652"/>
      <c r="AO32" s="653"/>
      <c r="AP32" s="325"/>
      <c r="AQ32" s="324"/>
      <c r="AR32" s="334"/>
      <c r="AS32" s="664"/>
      <c r="AT32" s="664"/>
      <c r="AU32" s="664"/>
      <c r="AV32" s="664"/>
      <c r="AW32" s="664"/>
      <c r="AX32" s="335"/>
      <c r="AY32" s="730"/>
      <c r="AZ32" s="731"/>
      <c r="BA32" s="731"/>
      <c r="BB32" s="731"/>
      <c r="BC32" s="731"/>
      <c r="BD32" s="732"/>
      <c r="BE32" s="695"/>
      <c r="BF32" s="696"/>
      <c r="BG32" s="696"/>
      <c r="BH32" s="696"/>
      <c r="BI32" s="696"/>
      <c r="BJ32" s="696"/>
      <c r="BK32" s="696"/>
      <c r="BL32" s="695"/>
      <c r="BM32" s="696"/>
      <c r="BN32" s="696"/>
      <c r="BO32" s="696"/>
      <c r="BP32" s="696"/>
      <c r="BQ32" s="696"/>
      <c r="BR32" s="696"/>
      <c r="BS32" s="697"/>
      <c r="BT32" s="695"/>
      <c r="BU32" s="696"/>
      <c r="BV32" s="696"/>
      <c r="BW32" s="696"/>
      <c r="BX32" s="696"/>
      <c r="BY32" s="696"/>
      <c r="BZ32" s="697"/>
      <c r="CA32" s="695"/>
      <c r="CB32" s="696"/>
      <c r="CC32" s="696"/>
      <c r="CD32" s="696"/>
      <c r="CE32" s="696"/>
      <c r="CF32" s="697"/>
      <c r="CG32" s="359"/>
      <c r="CH32" s="359"/>
    </row>
    <row r="33" spans="1:86" s="360" customFormat="1" ht="13.5" customHeight="1" x14ac:dyDescent="0.4">
      <c r="A33" s="334"/>
      <c r="B33" s="741"/>
      <c r="C33" s="741"/>
      <c r="D33" s="741"/>
      <c r="E33" s="741"/>
      <c r="F33" s="741"/>
      <c r="G33" s="335"/>
      <c r="H33" s="765"/>
      <c r="I33" s="766"/>
      <c r="J33" s="766"/>
      <c r="K33" s="766"/>
      <c r="L33" s="766"/>
      <c r="M33" s="766"/>
      <c r="N33" s="766"/>
      <c r="O33" s="766"/>
      <c r="P33" s="766"/>
      <c r="Q33" s="767"/>
      <c r="R33" s="754" t="s">
        <v>129</v>
      </c>
      <c r="S33" s="755"/>
      <c r="T33" s="755"/>
      <c r="U33" s="755"/>
      <c r="V33" s="755"/>
      <c r="W33" s="751"/>
      <c r="X33" s="751"/>
      <c r="Y33" s="751"/>
      <c r="Z33" s="751"/>
      <c r="AA33" s="751"/>
      <c r="AB33" s="751"/>
      <c r="AC33" s="751"/>
      <c r="AD33" s="751"/>
      <c r="AE33" s="752"/>
      <c r="AF33" s="654"/>
      <c r="AG33" s="655"/>
      <c r="AH33" s="655"/>
      <c r="AI33" s="655"/>
      <c r="AJ33" s="655"/>
      <c r="AK33" s="655"/>
      <c r="AL33" s="655"/>
      <c r="AM33" s="655"/>
      <c r="AN33" s="655"/>
      <c r="AO33" s="656"/>
      <c r="AP33" s="325"/>
      <c r="AQ33" s="324"/>
      <c r="CG33" s="359"/>
      <c r="CH33" s="359"/>
    </row>
    <row r="34" spans="1:86" s="360" customFormat="1" ht="13.5" customHeight="1" x14ac:dyDescent="0.4">
      <c r="A34" s="337"/>
      <c r="B34" s="338"/>
      <c r="C34" s="338"/>
      <c r="D34" s="338"/>
      <c r="E34" s="338"/>
      <c r="F34" s="338"/>
      <c r="G34" s="337"/>
      <c r="H34" s="337"/>
      <c r="I34" s="337"/>
      <c r="J34" s="337"/>
      <c r="K34" s="337"/>
      <c r="L34" s="337"/>
      <c r="M34" s="337"/>
      <c r="N34" s="337"/>
      <c r="O34" s="337"/>
      <c r="P34" s="337"/>
      <c r="Q34" s="337"/>
      <c r="R34" s="337"/>
      <c r="S34" s="337"/>
      <c r="T34" s="337"/>
      <c r="U34" s="337"/>
      <c r="V34" s="337"/>
      <c r="W34" s="337"/>
      <c r="X34" s="337"/>
      <c r="Y34" s="337"/>
      <c r="Z34" s="337"/>
      <c r="AA34" s="337"/>
      <c r="AB34" s="337"/>
      <c r="AC34" s="337"/>
      <c r="AD34" s="337"/>
      <c r="AE34" s="337"/>
      <c r="AF34" s="337"/>
      <c r="AG34" s="337"/>
      <c r="AH34" s="337"/>
      <c r="AI34" s="337"/>
      <c r="AJ34" s="337"/>
      <c r="AK34" s="337"/>
      <c r="AL34" s="337"/>
      <c r="AM34" s="337"/>
      <c r="AN34" s="337"/>
      <c r="AO34" s="337"/>
      <c r="AP34" s="325"/>
      <c r="AQ34" s="324"/>
      <c r="AR34" s="700" t="s">
        <v>151</v>
      </c>
      <c r="AS34" s="701"/>
      <c r="AT34" s="701"/>
      <c r="AU34" s="701"/>
      <c r="AV34" s="701"/>
      <c r="AW34" s="701"/>
      <c r="AX34" s="701"/>
      <c r="AY34" s="701"/>
      <c r="AZ34" s="702"/>
      <c r="BA34" s="689"/>
      <c r="BB34" s="690"/>
      <c r="BC34" s="690"/>
      <c r="BD34" s="690"/>
      <c r="BE34" s="690"/>
      <c r="BF34" s="690"/>
      <c r="BG34" s="690"/>
      <c r="BH34" s="690"/>
      <c r="BI34" s="690"/>
      <c r="BJ34" s="690"/>
      <c r="BK34" s="691"/>
      <c r="BL34" s="324"/>
      <c r="BM34" s="700" t="s">
        <v>152</v>
      </c>
      <c r="BN34" s="701"/>
      <c r="BO34" s="701"/>
      <c r="BP34" s="701"/>
      <c r="BQ34" s="701"/>
      <c r="BR34" s="701"/>
      <c r="BS34" s="701"/>
      <c r="BT34" s="701"/>
      <c r="BU34" s="702"/>
      <c r="BV34" s="689"/>
      <c r="BW34" s="690"/>
      <c r="BX34" s="690"/>
      <c r="BY34" s="690"/>
      <c r="BZ34" s="690"/>
      <c r="CA34" s="690"/>
      <c r="CB34" s="690"/>
      <c r="CC34" s="690"/>
      <c r="CD34" s="690"/>
      <c r="CE34" s="690"/>
      <c r="CF34" s="691"/>
      <c r="CG34" s="359"/>
      <c r="CH34" s="359"/>
    </row>
    <row r="35" spans="1:86" s="360" customFormat="1" ht="13.5" customHeight="1" x14ac:dyDescent="0.4">
      <c r="A35" s="330"/>
      <c r="B35" s="658" t="s">
        <v>136</v>
      </c>
      <c r="C35" s="658"/>
      <c r="D35" s="658"/>
      <c r="E35" s="658"/>
      <c r="F35" s="658"/>
      <c r="G35" s="331"/>
      <c r="H35" s="345" t="s">
        <v>137</v>
      </c>
      <c r="I35" s="658" t="s">
        <v>138</v>
      </c>
      <c r="J35" s="658"/>
      <c r="K35" s="658"/>
      <c r="L35" s="658"/>
      <c r="M35" s="346"/>
      <c r="N35" s="658" t="s">
        <v>139</v>
      </c>
      <c r="O35" s="658"/>
      <c r="P35" s="658"/>
      <c r="Q35" s="658"/>
      <c r="R35" s="658"/>
      <c r="S35" s="658"/>
      <c r="T35" s="658"/>
      <c r="U35" s="658"/>
      <c r="V35" s="658"/>
      <c r="W35" s="658"/>
      <c r="X35" s="724" t="s">
        <v>140</v>
      </c>
      <c r="Y35" s="724"/>
      <c r="Z35" s="724"/>
      <c r="AA35" s="724"/>
      <c r="AB35" s="724"/>
      <c r="AC35" s="724"/>
      <c r="AD35" s="724"/>
      <c r="AE35" s="724"/>
      <c r="AF35" s="724"/>
      <c r="AG35" s="658" t="s">
        <v>141</v>
      </c>
      <c r="AH35" s="658"/>
      <c r="AI35" s="658"/>
      <c r="AJ35" s="658"/>
      <c r="AK35" s="658"/>
      <c r="AL35" s="658"/>
      <c r="AM35" s="658"/>
      <c r="AN35" s="658"/>
      <c r="AO35" s="659"/>
      <c r="AP35" s="325"/>
      <c r="AQ35" s="324"/>
      <c r="AR35" s="703"/>
      <c r="AS35" s="704"/>
      <c r="AT35" s="704"/>
      <c r="AU35" s="704"/>
      <c r="AV35" s="704"/>
      <c r="AW35" s="704"/>
      <c r="AX35" s="704"/>
      <c r="AY35" s="704"/>
      <c r="AZ35" s="705"/>
      <c r="BA35" s="692"/>
      <c r="BB35" s="693"/>
      <c r="BC35" s="693"/>
      <c r="BD35" s="693"/>
      <c r="BE35" s="693"/>
      <c r="BF35" s="693"/>
      <c r="BG35" s="693"/>
      <c r="BH35" s="693"/>
      <c r="BI35" s="693"/>
      <c r="BJ35" s="693"/>
      <c r="BK35" s="694"/>
      <c r="BL35" s="324"/>
      <c r="BM35" s="703"/>
      <c r="BN35" s="704"/>
      <c r="BO35" s="704"/>
      <c r="BP35" s="704"/>
      <c r="BQ35" s="704"/>
      <c r="BR35" s="704"/>
      <c r="BS35" s="704"/>
      <c r="BT35" s="704"/>
      <c r="BU35" s="705"/>
      <c r="BV35" s="692"/>
      <c r="BW35" s="693"/>
      <c r="BX35" s="693"/>
      <c r="BY35" s="693"/>
      <c r="BZ35" s="693"/>
      <c r="CA35" s="693"/>
      <c r="CB35" s="693"/>
      <c r="CC35" s="693"/>
      <c r="CD35" s="693"/>
      <c r="CE35" s="693"/>
      <c r="CF35" s="694"/>
      <c r="CG35" s="359"/>
      <c r="CH35" s="359"/>
    </row>
    <row r="36" spans="1:86" s="360" customFormat="1" ht="13.5" customHeight="1" x14ac:dyDescent="0.4">
      <c r="A36" s="332"/>
      <c r="B36" s="661"/>
      <c r="C36" s="661"/>
      <c r="D36" s="661"/>
      <c r="E36" s="661"/>
      <c r="F36" s="661"/>
      <c r="G36" s="333"/>
      <c r="H36" s="336"/>
      <c r="I36" s="661"/>
      <c r="J36" s="661"/>
      <c r="K36" s="661"/>
      <c r="L36" s="661"/>
      <c r="M36" s="348"/>
      <c r="N36" s="664"/>
      <c r="O36" s="664"/>
      <c r="P36" s="664"/>
      <c r="Q36" s="664"/>
      <c r="R36" s="664"/>
      <c r="S36" s="664"/>
      <c r="T36" s="664"/>
      <c r="U36" s="664"/>
      <c r="V36" s="664"/>
      <c r="W36" s="664"/>
      <c r="X36" s="724"/>
      <c r="Y36" s="724"/>
      <c r="Z36" s="724"/>
      <c r="AA36" s="724"/>
      <c r="AB36" s="724"/>
      <c r="AC36" s="724"/>
      <c r="AD36" s="724"/>
      <c r="AE36" s="724"/>
      <c r="AF36" s="724"/>
      <c r="AG36" s="664"/>
      <c r="AH36" s="664"/>
      <c r="AI36" s="664"/>
      <c r="AJ36" s="664"/>
      <c r="AK36" s="664"/>
      <c r="AL36" s="664"/>
      <c r="AM36" s="664"/>
      <c r="AN36" s="664"/>
      <c r="AO36" s="665"/>
      <c r="AP36" s="325"/>
      <c r="AQ36" s="324"/>
      <c r="AR36" s="332"/>
      <c r="AS36" s="325"/>
      <c r="AT36" s="657" t="s">
        <v>153</v>
      </c>
      <c r="AU36" s="658"/>
      <c r="AV36" s="658"/>
      <c r="AW36" s="658"/>
      <c r="AX36" s="658"/>
      <c r="AY36" s="658"/>
      <c r="AZ36" s="659"/>
      <c r="BA36" s="689"/>
      <c r="BB36" s="690"/>
      <c r="BC36" s="690"/>
      <c r="BD36" s="690"/>
      <c r="BE36" s="690"/>
      <c r="BF36" s="690"/>
      <c r="BG36" s="690"/>
      <c r="BH36" s="690"/>
      <c r="BI36" s="690"/>
      <c r="BJ36" s="690"/>
      <c r="BK36" s="691"/>
      <c r="BL36" s="324"/>
      <c r="BM36" s="700" t="s">
        <v>154</v>
      </c>
      <c r="BN36" s="701"/>
      <c r="BO36" s="701"/>
      <c r="BP36" s="701"/>
      <c r="BQ36" s="701"/>
      <c r="BR36" s="701"/>
      <c r="BS36" s="701"/>
      <c r="BT36" s="701"/>
      <c r="BU36" s="702"/>
      <c r="BV36" s="689"/>
      <c r="BW36" s="690"/>
      <c r="BX36" s="690"/>
      <c r="BY36" s="690"/>
      <c r="BZ36" s="690"/>
      <c r="CA36" s="690"/>
      <c r="CB36" s="690"/>
      <c r="CC36" s="690"/>
      <c r="CD36" s="690"/>
      <c r="CE36" s="690"/>
      <c r="CF36" s="691"/>
      <c r="CG36" s="359"/>
      <c r="CH36" s="359"/>
    </row>
    <row r="37" spans="1:86" s="360" customFormat="1" ht="13.5" customHeight="1" x14ac:dyDescent="0.4">
      <c r="A37" s="332"/>
      <c r="B37" s="661"/>
      <c r="C37" s="661"/>
      <c r="D37" s="661"/>
      <c r="E37" s="661"/>
      <c r="F37" s="661"/>
      <c r="G37" s="333"/>
      <c r="H37" s="325"/>
      <c r="I37" s="661"/>
      <c r="J37" s="661"/>
      <c r="K37" s="661"/>
      <c r="L37" s="661"/>
      <c r="M37" s="333"/>
      <c r="N37" s="713" t="s">
        <v>146</v>
      </c>
      <c r="O37" s="713"/>
      <c r="P37" s="713"/>
      <c r="Q37" s="713"/>
      <c r="R37" s="713"/>
      <c r="S37" s="713"/>
      <c r="T37" s="713"/>
      <c r="U37" s="713"/>
      <c r="V37" s="713"/>
      <c r="W37" s="713"/>
      <c r="X37" s="715" t="s">
        <v>146</v>
      </c>
      <c r="Y37" s="715"/>
      <c r="Z37" s="715"/>
      <c r="AA37" s="715"/>
      <c r="AB37" s="715"/>
      <c r="AC37" s="715"/>
      <c r="AD37" s="715"/>
      <c r="AE37" s="715"/>
      <c r="AF37" s="715"/>
      <c r="AG37" s="713" t="s">
        <v>146</v>
      </c>
      <c r="AH37" s="713"/>
      <c r="AI37" s="713"/>
      <c r="AJ37" s="713"/>
      <c r="AK37" s="713"/>
      <c r="AL37" s="713"/>
      <c r="AM37" s="713"/>
      <c r="AN37" s="713"/>
      <c r="AO37" s="716"/>
      <c r="AP37" s="325"/>
      <c r="AQ37" s="324"/>
      <c r="AR37" s="332"/>
      <c r="AS37" s="325"/>
      <c r="AT37" s="660"/>
      <c r="AU37" s="661"/>
      <c r="AV37" s="661"/>
      <c r="AW37" s="661"/>
      <c r="AX37" s="661"/>
      <c r="AY37" s="661"/>
      <c r="AZ37" s="662"/>
      <c r="BA37" s="692"/>
      <c r="BB37" s="693"/>
      <c r="BC37" s="693"/>
      <c r="BD37" s="693"/>
      <c r="BE37" s="693"/>
      <c r="BF37" s="693"/>
      <c r="BG37" s="693"/>
      <c r="BH37" s="693"/>
      <c r="BI37" s="693"/>
      <c r="BJ37" s="693"/>
      <c r="BK37" s="694"/>
      <c r="BL37" s="324"/>
      <c r="BM37" s="703"/>
      <c r="BN37" s="704"/>
      <c r="BO37" s="704"/>
      <c r="BP37" s="704"/>
      <c r="BQ37" s="704"/>
      <c r="BR37" s="704"/>
      <c r="BS37" s="704"/>
      <c r="BT37" s="704"/>
      <c r="BU37" s="705"/>
      <c r="BV37" s="692"/>
      <c r="BW37" s="693"/>
      <c r="BX37" s="693"/>
      <c r="BY37" s="693"/>
      <c r="BZ37" s="693"/>
      <c r="CA37" s="693"/>
      <c r="CB37" s="693"/>
      <c r="CC37" s="693"/>
      <c r="CD37" s="693"/>
      <c r="CE37" s="693"/>
      <c r="CF37" s="694"/>
      <c r="CG37" s="359"/>
      <c r="CH37" s="359"/>
    </row>
    <row r="38" spans="1:86" s="360" customFormat="1" ht="13.5" customHeight="1" x14ac:dyDescent="0.4">
      <c r="A38" s="332"/>
      <c r="B38" s="661"/>
      <c r="C38" s="661"/>
      <c r="D38" s="661"/>
      <c r="E38" s="661"/>
      <c r="F38" s="661"/>
      <c r="G38" s="333"/>
      <c r="H38" s="325"/>
      <c r="I38" s="661"/>
      <c r="J38" s="661"/>
      <c r="K38" s="661"/>
      <c r="L38" s="661"/>
      <c r="M38" s="333"/>
      <c r="N38" s="714"/>
      <c r="O38" s="714"/>
      <c r="P38" s="714"/>
      <c r="Q38" s="714"/>
      <c r="R38" s="714"/>
      <c r="S38" s="714"/>
      <c r="T38" s="714"/>
      <c r="U38" s="714"/>
      <c r="V38" s="714"/>
      <c r="W38" s="714"/>
      <c r="X38" s="715"/>
      <c r="Y38" s="715"/>
      <c r="Z38" s="715"/>
      <c r="AA38" s="715"/>
      <c r="AB38" s="715"/>
      <c r="AC38" s="715"/>
      <c r="AD38" s="715"/>
      <c r="AE38" s="715"/>
      <c r="AF38" s="715"/>
      <c r="AG38" s="714"/>
      <c r="AH38" s="714"/>
      <c r="AI38" s="714"/>
      <c r="AJ38" s="714"/>
      <c r="AK38" s="714"/>
      <c r="AL38" s="714"/>
      <c r="AM38" s="714"/>
      <c r="AN38" s="714"/>
      <c r="AO38" s="717"/>
      <c r="AP38" s="325"/>
      <c r="AQ38" s="324"/>
      <c r="AR38" s="700" t="s">
        <v>155</v>
      </c>
      <c r="AS38" s="701"/>
      <c r="AT38" s="701"/>
      <c r="AU38" s="701"/>
      <c r="AV38" s="701"/>
      <c r="AW38" s="701"/>
      <c r="AX38" s="701"/>
      <c r="AY38" s="701"/>
      <c r="AZ38" s="702"/>
      <c r="BA38" s="733" t="s">
        <v>156</v>
      </c>
      <c r="BB38" s="734"/>
      <c r="BC38" s="734"/>
      <c r="BD38" s="734"/>
      <c r="BE38" s="734"/>
      <c r="BF38" s="734"/>
      <c r="BG38" s="734"/>
      <c r="BH38" s="734"/>
      <c r="BI38" s="734"/>
      <c r="BJ38" s="734"/>
      <c r="BK38" s="735"/>
      <c r="BL38" s="324"/>
      <c r="BM38" s="700" t="s">
        <v>157</v>
      </c>
      <c r="BN38" s="701"/>
      <c r="BO38" s="701"/>
      <c r="BP38" s="701"/>
      <c r="BQ38" s="701"/>
      <c r="BR38" s="701"/>
      <c r="BS38" s="701"/>
      <c r="BT38" s="701"/>
      <c r="BU38" s="702"/>
      <c r="BV38" s="689"/>
      <c r="BW38" s="690"/>
      <c r="BX38" s="690"/>
      <c r="BY38" s="690"/>
      <c r="BZ38" s="690"/>
      <c r="CA38" s="690"/>
      <c r="CB38" s="690"/>
      <c r="CC38" s="690"/>
      <c r="CD38" s="690"/>
      <c r="CE38" s="690"/>
      <c r="CF38" s="691"/>
      <c r="CG38" s="359"/>
      <c r="CH38" s="359"/>
    </row>
    <row r="39" spans="1:86" s="360" customFormat="1" ht="13.5" customHeight="1" x14ac:dyDescent="0.4">
      <c r="A39" s="332"/>
      <c r="B39" s="661"/>
      <c r="C39" s="661"/>
      <c r="D39" s="661"/>
      <c r="E39" s="661"/>
      <c r="F39" s="661"/>
      <c r="G39" s="333"/>
      <c r="H39" s="657" t="s">
        <v>148</v>
      </c>
      <c r="I39" s="725"/>
      <c r="J39" s="725"/>
      <c r="K39" s="725"/>
      <c r="L39" s="725"/>
      <c r="M39" s="726"/>
      <c r="N39" s="689" t="s">
        <v>149</v>
      </c>
      <c r="O39" s="690"/>
      <c r="P39" s="690"/>
      <c r="Q39" s="690"/>
      <c r="R39" s="690"/>
      <c r="S39" s="690"/>
      <c r="T39" s="690"/>
      <c r="U39" s="689" t="s">
        <v>139</v>
      </c>
      <c r="V39" s="690"/>
      <c r="W39" s="690"/>
      <c r="X39" s="690"/>
      <c r="Y39" s="690"/>
      <c r="Z39" s="690"/>
      <c r="AA39" s="690"/>
      <c r="AB39" s="691"/>
      <c r="AC39" s="689" t="s">
        <v>140</v>
      </c>
      <c r="AD39" s="690"/>
      <c r="AE39" s="690"/>
      <c r="AF39" s="690"/>
      <c r="AG39" s="690"/>
      <c r="AH39" s="690"/>
      <c r="AI39" s="691"/>
      <c r="AJ39" s="689" t="s">
        <v>141</v>
      </c>
      <c r="AK39" s="690"/>
      <c r="AL39" s="690"/>
      <c r="AM39" s="690"/>
      <c r="AN39" s="690"/>
      <c r="AO39" s="691"/>
      <c r="AP39" s="325"/>
      <c r="AQ39" s="324"/>
      <c r="AR39" s="703"/>
      <c r="AS39" s="704"/>
      <c r="AT39" s="704"/>
      <c r="AU39" s="704"/>
      <c r="AV39" s="704"/>
      <c r="AW39" s="704"/>
      <c r="AX39" s="704"/>
      <c r="AY39" s="704"/>
      <c r="AZ39" s="705"/>
      <c r="BA39" s="736"/>
      <c r="BB39" s="737"/>
      <c r="BC39" s="737"/>
      <c r="BD39" s="737"/>
      <c r="BE39" s="737"/>
      <c r="BF39" s="737"/>
      <c r="BG39" s="737"/>
      <c r="BH39" s="737"/>
      <c r="BI39" s="737"/>
      <c r="BJ39" s="737"/>
      <c r="BK39" s="738"/>
      <c r="BL39" s="324"/>
      <c r="BM39" s="703"/>
      <c r="BN39" s="704"/>
      <c r="BO39" s="704"/>
      <c r="BP39" s="704"/>
      <c r="BQ39" s="704"/>
      <c r="BR39" s="704"/>
      <c r="BS39" s="704"/>
      <c r="BT39" s="704"/>
      <c r="BU39" s="705"/>
      <c r="BV39" s="692"/>
      <c r="BW39" s="693"/>
      <c r="BX39" s="693"/>
      <c r="BY39" s="693"/>
      <c r="BZ39" s="693"/>
      <c r="CA39" s="693"/>
      <c r="CB39" s="693"/>
      <c r="CC39" s="693"/>
      <c r="CD39" s="693"/>
      <c r="CE39" s="693"/>
      <c r="CF39" s="694"/>
      <c r="CG39" s="359"/>
      <c r="CH39" s="359"/>
    </row>
    <row r="40" spans="1:86" s="360" customFormat="1" ht="13.5" customHeight="1" x14ac:dyDescent="0.4">
      <c r="A40" s="332"/>
      <c r="B40" s="661"/>
      <c r="C40" s="661"/>
      <c r="D40" s="661"/>
      <c r="E40" s="661"/>
      <c r="F40" s="661"/>
      <c r="G40" s="333"/>
      <c r="H40" s="727"/>
      <c r="I40" s="728"/>
      <c r="J40" s="728"/>
      <c r="K40" s="728"/>
      <c r="L40" s="728"/>
      <c r="M40" s="729"/>
      <c r="N40" s="695"/>
      <c r="O40" s="696"/>
      <c r="P40" s="696"/>
      <c r="Q40" s="696"/>
      <c r="R40" s="696"/>
      <c r="S40" s="696"/>
      <c r="T40" s="696"/>
      <c r="U40" s="695"/>
      <c r="V40" s="696"/>
      <c r="W40" s="696"/>
      <c r="X40" s="696"/>
      <c r="Y40" s="696"/>
      <c r="Z40" s="696"/>
      <c r="AA40" s="696"/>
      <c r="AB40" s="697"/>
      <c r="AC40" s="695"/>
      <c r="AD40" s="696"/>
      <c r="AE40" s="696"/>
      <c r="AF40" s="696"/>
      <c r="AG40" s="696"/>
      <c r="AH40" s="696"/>
      <c r="AI40" s="697"/>
      <c r="AJ40" s="695"/>
      <c r="AK40" s="696"/>
      <c r="AL40" s="696"/>
      <c r="AM40" s="696"/>
      <c r="AN40" s="696"/>
      <c r="AO40" s="697"/>
      <c r="AP40" s="325"/>
      <c r="AQ40" s="324"/>
      <c r="AR40" s="332"/>
      <c r="AS40" s="325"/>
      <c r="AT40" s="700" t="s">
        <v>158</v>
      </c>
      <c r="AU40" s="701"/>
      <c r="AV40" s="701"/>
      <c r="AW40" s="701"/>
      <c r="AX40" s="701"/>
      <c r="AY40" s="701"/>
      <c r="AZ40" s="702"/>
      <c r="BA40" s="689"/>
      <c r="BB40" s="690"/>
      <c r="BC40" s="690"/>
      <c r="BD40" s="690"/>
      <c r="BE40" s="690"/>
      <c r="BF40" s="690"/>
      <c r="BG40" s="690"/>
      <c r="BH40" s="690"/>
      <c r="BI40" s="690"/>
      <c r="BJ40" s="690"/>
      <c r="BK40" s="691"/>
      <c r="BL40" s="324"/>
      <c r="BM40" s="700" t="s">
        <v>159</v>
      </c>
      <c r="BN40" s="701"/>
      <c r="BO40" s="701"/>
      <c r="BP40" s="701"/>
      <c r="BQ40" s="701"/>
      <c r="BR40" s="701"/>
      <c r="BS40" s="701"/>
      <c r="BT40" s="701"/>
      <c r="BU40" s="702"/>
      <c r="BV40" s="689"/>
      <c r="BW40" s="690"/>
      <c r="BX40" s="690"/>
      <c r="BY40" s="690"/>
      <c r="BZ40" s="690"/>
      <c r="CA40" s="690"/>
      <c r="CB40" s="690"/>
      <c r="CC40" s="690"/>
      <c r="CD40" s="690"/>
      <c r="CE40" s="690"/>
      <c r="CF40" s="691"/>
      <c r="CG40" s="359"/>
      <c r="CH40" s="359"/>
    </row>
    <row r="41" spans="1:86" s="360" customFormat="1" ht="13.5" customHeight="1" x14ac:dyDescent="0.4">
      <c r="A41" s="332"/>
      <c r="B41" s="661"/>
      <c r="C41" s="661"/>
      <c r="D41" s="661"/>
      <c r="E41" s="661"/>
      <c r="F41" s="661"/>
      <c r="G41" s="333"/>
      <c r="H41" s="727"/>
      <c r="I41" s="728"/>
      <c r="J41" s="728"/>
      <c r="K41" s="728"/>
      <c r="L41" s="728"/>
      <c r="M41" s="729"/>
      <c r="N41" s="689"/>
      <c r="O41" s="690"/>
      <c r="P41" s="690"/>
      <c r="Q41" s="690"/>
      <c r="R41" s="690"/>
      <c r="S41" s="690"/>
      <c r="T41" s="690"/>
      <c r="U41" s="689"/>
      <c r="V41" s="690"/>
      <c r="W41" s="690"/>
      <c r="X41" s="690"/>
      <c r="Y41" s="690"/>
      <c r="Z41" s="690"/>
      <c r="AA41" s="690"/>
      <c r="AB41" s="691"/>
      <c r="AC41" s="689"/>
      <c r="AD41" s="690"/>
      <c r="AE41" s="690"/>
      <c r="AF41" s="690"/>
      <c r="AG41" s="690"/>
      <c r="AH41" s="690"/>
      <c r="AI41" s="691"/>
      <c r="AJ41" s="689"/>
      <c r="AK41" s="690"/>
      <c r="AL41" s="690"/>
      <c r="AM41" s="690"/>
      <c r="AN41" s="690"/>
      <c r="AO41" s="691"/>
      <c r="AP41" s="325"/>
      <c r="AQ41" s="324"/>
      <c r="AR41" s="334"/>
      <c r="AS41" s="329"/>
      <c r="AT41" s="710"/>
      <c r="AU41" s="711"/>
      <c r="AV41" s="711"/>
      <c r="AW41" s="711"/>
      <c r="AX41" s="711"/>
      <c r="AY41" s="711"/>
      <c r="AZ41" s="712"/>
      <c r="BA41" s="695"/>
      <c r="BB41" s="696"/>
      <c r="BC41" s="696"/>
      <c r="BD41" s="696"/>
      <c r="BE41" s="696"/>
      <c r="BF41" s="696"/>
      <c r="BG41" s="696"/>
      <c r="BH41" s="696"/>
      <c r="BI41" s="696"/>
      <c r="BJ41" s="696"/>
      <c r="BK41" s="697"/>
      <c r="BL41" s="324"/>
      <c r="BM41" s="703"/>
      <c r="BN41" s="704"/>
      <c r="BO41" s="704"/>
      <c r="BP41" s="704"/>
      <c r="BQ41" s="704"/>
      <c r="BR41" s="704"/>
      <c r="BS41" s="704"/>
      <c r="BT41" s="704"/>
      <c r="BU41" s="705"/>
      <c r="BV41" s="692"/>
      <c r="BW41" s="693"/>
      <c r="BX41" s="693"/>
      <c r="BY41" s="693"/>
      <c r="BZ41" s="693"/>
      <c r="CA41" s="693"/>
      <c r="CB41" s="693"/>
      <c r="CC41" s="693"/>
      <c r="CD41" s="693"/>
      <c r="CE41" s="693"/>
      <c r="CF41" s="694"/>
      <c r="CG41" s="359"/>
      <c r="CH41" s="359"/>
    </row>
    <row r="42" spans="1:86" s="360" customFormat="1" ht="13.5" customHeight="1" x14ac:dyDescent="0.4">
      <c r="A42" s="334"/>
      <c r="B42" s="664"/>
      <c r="C42" s="664"/>
      <c r="D42" s="664"/>
      <c r="E42" s="664"/>
      <c r="F42" s="664"/>
      <c r="G42" s="335"/>
      <c r="H42" s="730"/>
      <c r="I42" s="731"/>
      <c r="J42" s="731"/>
      <c r="K42" s="731"/>
      <c r="L42" s="731"/>
      <c r="M42" s="732"/>
      <c r="N42" s="695"/>
      <c r="O42" s="696"/>
      <c r="P42" s="696"/>
      <c r="Q42" s="696"/>
      <c r="R42" s="696"/>
      <c r="S42" s="696"/>
      <c r="T42" s="696"/>
      <c r="U42" s="695"/>
      <c r="V42" s="696"/>
      <c r="W42" s="696"/>
      <c r="X42" s="696"/>
      <c r="Y42" s="696"/>
      <c r="Z42" s="696"/>
      <c r="AA42" s="696"/>
      <c r="AB42" s="697"/>
      <c r="AC42" s="695"/>
      <c r="AD42" s="696"/>
      <c r="AE42" s="696"/>
      <c r="AF42" s="696"/>
      <c r="AG42" s="696"/>
      <c r="AH42" s="696"/>
      <c r="AI42" s="697"/>
      <c r="AJ42" s="695"/>
      <c r="AK42" s="696"/>
      <c r="AL42" s="696"/>
      <c r="AM42" s="696"/>
      <c r="AN42" s="696"/>
      <c r="AO42" s="697"/>
      <c r="AP42" s="325"/>
      <c r="AQ42" s="324"/>
      <c r="AR42" s="324"/>
      <c r="AS42" s="324"/>
      <c r="AT42" s="324"/>
      <c r="AU42" s="324"/>
      <c r="AV42" s="324"/>
      <c r="AW42" s="324"/>
      <c r="AX42" s="324"/>
      <c r="AY42" s="324"/>
      <c r="AZ42" s="324"/>
      <c r="BA42" s="324"/>
      <c r="BB42" s="324"/>
      <c r="BC42" s="324"/>
      <c r="BD42" s="324"/>
      <c r="BE42" s="324"/>
      <c r="BF42" s="324"/>
      <c r="BG42" s="324"/>
      <c r="BH42" s="324"/>
      <c r="BI42" s="324"/>
      <c r="BJ42" s="324"/>
      <c r="BK42" s="324"/>
      <c r="BL42" s="324"/>
      <c r="BM42" s="332"/>
      <c r="BN42" s="325"/>
      <c r="BO42" s="700" t="s">
        <v>158</v>
      </c>
      <c r="BP42" s="701"/>
      <c r="BQ42" s="701"/>
      <c r="BR42" s="701"/>
      <c r="BS42" s="701"/>
      <c r="BT42" s="701"/>
      <c r="BU42" s="702"/>
      <c r="BV42" s="689"/>
      <c r="BW42" s="690"/>
      <c r="BX42" s="690"/>
      <c r="BY42" s="690"/>
      <c r="BZ42" s="690"/>
      <c r="CA42" s="690"/>
      <c r="CB42" s="690"/>
      <c r="CC42" s="690"/>
      <c r="CD42" s="690"/>
      <c r="CE42" s="690"/>
      <c r="CF42" s="691"/>
      <c r="CG42" s="359"/>
      <c r="CH42" s="359"/>
    </row>
    <row r="43" spans="1:86" s="360" customFormat="1" ht="13.5" customHeight="1" x14ac:dyDescent="0.4">
      <c r="A43" s="325"/>
      <c r="B43" s="352"/>
      <c r="C43" s="352"/>
      <c r="D43" s="352"/>
      <c r="E43" s="352"/>
      <c r="F43" s="352"/>
      <c r="G43" s="325"/>
      <c r="H43" s="325"/>
      <c r="I43" s="325"/>
      <c r="J43" s="325"/>
      <c r="K43" s="325"/>
      <c r="L43" s="325"/>
      <c r="M43" s="325"/>
      <c r="N43" s="325"/>
      <c r="O43" s="325"/>
      <c r="P43" s="325"/>
      <c r="Q43" s="325"/>
      <c r="R43" s="325"/>
      <c r="S43" s="325"/>
      <c r="T43" s="325"/>
      <c r="U43" s="325"/>
      <c r="V43" s="325"/>
      <c r="W43" s="325"/>
      <c r="X43" s="325"/>
      <c r="Y43" s="325"/>
      <c r="Z43" s="325"/>
      <c r="AA43" s="325"/>
      <c r="AB43" s="325"/>
      <c r="AC43" s="325"/>
      <c r="AD43" s="325"/>
      <c r="AE43" s="325"/>
      <c r="AF43" s="325"/>
      <c r="AG43" s="325"/>
      <c r="AH43" s="325"/>
      <c r="AI43" s="325"/>
      <c r="AJ43" s="325"/>
      <c r="AK43" s="325"/>
      <c r="AL43" s="325"/>
      <c r="AM43" s="325"/>
      <c r="AN43" s="325"/>
      <c r="AO43" s="325"/>
      <c r="AP43" s="325"/>
      <c r="AQ43" s="324"/>
      <c r="AR43" s="324"/>
      <c r="AS43" s="324"/>
      <c r="AT43" s="324"/>
      <c r="AU43" s="324"/>
      <c r="AV43" s="324"/>
      <c r="AW43" s="324"/>
      <c r="AX43" s="324"/>
      <c r="AY43" s="324"/>
      <c r="AZ43" s="324"/>
      <c r="BA43" s="324"/>
      <c r="BB43" s="324"/>
      <c r="BC43" s="324"/>
      <c r="BD43" s="324"/>
      <c r="BE43" s="324"/>
      <c r="BF43" s="324"/>
      <c r="BG43" s="324"/>
      <c r="BH43" s="324"/>
      <c r="BI43" s="324"/>
      <c r="BJ43" s="324"/>
      <c r="BK43" s="324"/>
      <c r="BL43" s="324"/>
      <c r="BM43" s="332"/>
      <c r="BN43" s="325"/>
      <c r="BO43" s="703"/>
      <c r="BP43" s="704"/>
      <c r="BQ43" s="704"/>
      <c r="BR43" s="704"/>
      <c r="BS43" s="704"/>
      <c r="BT43" s="704"/>
      <c r="BU43" s="705"/>
      <c r="BV43" s="692"/>
      <c r="BW43" s="693"/>
      <c r="BX43" s="693"/>
      <c r="BY43" s="693"/>
      <c r="BZ43" s="693"/>
      <c r="CA43" s="693"/>
      <c r="CB43" s="693"/>
      <c r="CC43" s="693"/>
      <c r="CD43" s="693"/>
      <c r="CE43" s="693"/>
      <c r="CF43" s="694"/>
      <c r="CG43" s="359"/>
      <c r="CH43" s="359"/>
    </row>
    <row r="44" spans="1:86" s="360" customFormat="1" ht="13.5" customHeight="1" x14ac:dyDescent="0.4">
      <c r="A44" s="797" t="s">
        <v>181</v>
      </c>
      <c r="B44" s="798"/>
      <c r="C44" s="798"/>
      <c r="D44" s="798"/>
      <c r="E44" s="798"/>
      <c r="F44" s="798"/>
      <c r="G44" s="798"/>
      <c r="H44" s="798"/>
      <c r="I44" s="799"/>
      <c r="J44" s="689"/>
      <c r="K44" s="690"/>
      <c r="L44" s="690"/>
      <c r="M44" s="690"/>
      <c r="N44" s="690"/>
      <c r="O44" s="690"/>
      <c r="P44" s="690"/>
      <c r="Q44" s="690"/>
      <c r="R44" s="690"/>
      <c r="S44" s="690"/>
      <c r="T44" s="691"/>
      <c r="U44" s="324"/>
      <c r="V44" s="797" t="s">
        <v>152</v>
      </c>
      <c r="W44" s="798"/>
      <c r="X44" s="798"/>
      <c r="Y44" s="798"/>
      <c r="Z44" s="798"/>
      <c r="AA44" s="798"/>
      <c r="AB44" s="798"/>
      <c r="AC44" s="798"/>
      <c r="AD44" s="799"/>
      <c r="AE44" s="689"/>
      <c r="AF44" s="690"/>
      <c r="AG44" s="690"/>
      <c r="AH44" s="690"/>
      <c r="AI44" s="690"/>
      <c r="AJ44" s="690"/>
      <c r="AK44" s="690"/>
      <c r="AL44" s="690"/>
      <c r="AM44" s="690"/>
      <c r="AN44" s="690"/>
      <c r="AO44" s="691"/>
      <c r="AP44" s="351"/>
      <c r="AQ44" s="324"/>
      <c r="AR44" s="324"/>
      <c r="AS44" s="324"/>
      <c r="AT44" s="324"/>
      <c r="AU44" s="324"/>
      <c r="AV44" s="324"/>
      <c r="AW44" s="324"/>
      <c r="AX44" s="324"/>
      <c r="AY44" s="324"/>
      <c r="AZ44" s="324"/>
      <c r="BA44" s="324"/>
      <c r="BB44" s="324"/>
      <c r="BC44" s="324"/>
      <c r="BD44" s="324"/>
      <c r="BE44" s="324"/>
      <c r="BF44" s="324"/>
      <c r="BG44" s="324"/>
      <c r="BH44" s="324"/>
      <c r="BI44" s="324"/>
      <c r="BJ44" s="324"/>
      <c r="BK44" s="324"/>
      <c r="BL44" s="324"/>
      <c r="BM44" s="332"/>
      <c r="BN44" s="325"/>
      <c r="BO44" s="689" t="s">
        <v>162</v>
      </c>
      <c r="BP44" s="690"/>
      <c r="BQ44" s="690"/>
      <c r="BR44" s="690"/>
      <c r="BS44" s="690"/>
      <c r="BT44" s="690"/>
      <c r="BU44" s="691"/>
      <c r="BV44" s="689"/>
      <c r="BW44" s="690"/>
      <c r="BX44" s="690"/>
      <c r="BY44" s="690"/>
      <c r="BZ44" s="690"/>
      <c r="CA44" s="690"/>
      <c r="CB44" s="690"/>
      <c r="CC44" s="690"/>
      <c r="CD44" s="690"/>
      <c r="CE44" s="690"/>
      <c r="CF44" s="691"/>
      <c r="CG44" s="359"/>
      <c r="CH44" s="359"/>
    </row>
    <row r="45" spans="1:86" s="360" customFormat="1" ht="13.5" customHeight="1" x14ac:dyDescent="0.4">
      <c r="A45" s="803"/>
      <c r="B45" s="804"/>
      <c r="C45" s="804"/>
      <c r="D45" s="804"/>
      <c r="E45" s="804"/>
      <c r="F45" s="804"/>
      <c r="G45" s="804"/>
      <c r="H45" s="804"/>
      <c r="I45" s="805"/>
      <c r="J45" s="692"/>
      <c r="K45" s="693"/>
      <c r="L45" s="693"/>
      <c r="M45" s="693"/>
      <c r="N45" s="693"/>
      <c r="O45" s="693"/>
      <c r="P45" s="693"/>
      <c r="Q45" s="693"/>
      <c r="R45" s="693"/>
      <c r="S45" s="693"/>
      <c r="T45" s="694"/>
      <c r="U45" s="324"/>
      <c r="V45" s="803"/>
      <c r="W45" s="804"/>
      <c r="X45" s="804"/>
      <c r="Y45" s="804"/>
      <c r="Z45" s="804"/>
      <c r="AA45" s="804"/>
      <c r="AB45" s="804"/>
      <c r="AC45" s="804"/>
      <c r="AD45" s="805"/>
      <c r="AE45" s="692"/>
      <c r="AF45" s="693"/>
      <c r="AG45" s="693"/>
      <c r="AH45" s="693"/>
      <c r="AI45" s="693"/>
      <c r="AJ45" s="693"/>
      <c r="AK45" s="693"/>
      <c r="AL45" s="693"/>
      <c r="AM45" s="693"/>
      <c r="AN45" s="693"/>
      <c r="AO45" s="694"/>
      <c r="AP45" s="351"/>
      <c r="AQ45" s="324"/>
      <c r="AR45" s="324"/>
      <c r="AS45" s="324"/>
      <c r="AT45" s="324"/>
      <c r="AU45" s="324"/>
      <c r="AV45" s="324"/>
      <c r="AW45" s="324"/>
      <c r="AX45" s="324"/>
      <c r="AY45" s="324"/>
      <c r="AZ45" s="324"/>
      <c r="BA45" s="324"/>
      <c r="BB45" s="324"/>
      <c r="BC45" s="324"/>
      <c r="BD45" s="324"/>
      <c r="BE45" s="324"/>
      <c r="BF45" s="324"/>
      <c r="BG45" s="324"/>
      <c r="BH45" s="324"/>
      <c r="BI45" s="324"/>
      <c r="BJ45" s="324"/>
      <c r="BK45" s="324"/>
      <c r="BL45" s="324"/>
      <c r="BM45" s="334"/>
      <c r="BN45" s="329"/>
      <c r="BO45" s="695"/>
      <c r="BP45" s="696"/>
      <c r="BQ45" s="696"/>
      <c r="BR45" s="696"/>
      <c r="BS45" s="696"/>
      <c r="BT45" s="696"/>
      <c r="BU45" s="697"/>
      <c r="BV45" s="695"/>
      <c r="BW45" s="696"/>
      <c r="BX45" s="696"/>
      <c r="BY45" s="696"/>
      <c r="BZ45" s="696"/>
      <c r="CA45" s="696"/>
      <c r="CB45" s="696"/>
      <c r="CC45" s="696"/>
      <c r="CD45" s="696"/>
      <c r="CE45" s="696"/>
      <c r="CF45" s="697"/>
      <c r="CG45" s="359"/>
      <c r="CH45" s="359"/>
    </row>
    <row r="46" spans="1:86" s="360" customFormat="1" ht="13.5" customHeight="1" x14ac:dyDescent="0.4">
      <c r="A46" s="332"/>
      <c r="B46" s="325"/>
      <c r="C46" s="657" t="s">
        <v>153</v>
      </c>
      <c r="D46" s="658"/>
      <c r="E46" s="658"/>
      <c r="F46" s="658"/>
      <c r="G46" s="658"/>
      <c r="H46" s="658"/>
      <c r="I46" s="659"/>
      <c r="J46" s="689"/>
      <c r="K46" s="690"/>
      <c r="L46" s="690"/>
      <c r="M46" s="690"/>
      <c r="N46" s="690"/>
      <c r="O46" s="690"/>
      <c r="P46" s="690"/>
      <c r="Q46" s="690"/>
      <c r="R46" s="690"/>
      <c r="S46" s="690"/>
      <c r="T46" s="691"/>
      <c r="U46" s="324"/>
      <c r="V46" s="797" t="s">
        <v>154</v>
      </c>
      <c r="W46" s="798"/>
      <c r="X46" s="798"/>
      <c r="Y46" s="798"/>
      <c r="Z46" s="798"/>
      <c r="AA46" s="798"/>
      <c r="AB46" s="798"/>
      <c r="AC46" s="798"/>
      <c r="AD46" s="799"/>
      <c r="AE46" s="689"/>
      <c r="AF46" s="690"/>
      <c r="AG46" s="690"/>
      <c r="AH46" s="690"/>
      <c r="AI46" s="690"/>
      <c r="AJ46" s="690"/>
      <c r="AK46" s="690"/>
      <c r="AL46" s="690"/>
      <c r="AM46" s="690"/>
      <c r="AN46" s="690"/>
      <c r="AO46" s="691"/>
      <c r="AP46" s="351"/>
      <c r="AQ46" s="324"/>
      <c r="AR46" s="324"/>
      <c r="AS46" s="324"/>
      <c r="AT46" s="324"/>
      <c r="AU46" s="324"/>
      <c r="AV46" s="324"/>
      <c r="AW46" s="324"/>
      <c r="AX46" s="324"/>
      <c r="AY46" s="324"/>
      <c r="AZ46" s="324"/>
      <c r="BA46" s="324"/>
      <c r="BB46" s="324"/>
      <c r="BC46" s="324"/>
      <c r="BD46" s="324"/>
      <c r="BE46" s="324"/>
      <c r="BF46" s="324"/>
      <c r="BG46" s="324"/>
      <c r="BH46" s="324"/>
      <c r="BI46" s="324"/>
      <c r="BJ46" s="324"/>
      <c r="BK46" s="324"/>
      <c r="BL46" s="324"/>
      <c r="BM46" s="324"/>
      <c r="BN46" s="324"/>
      <c r="BO46" s="324"/>
      <c r="BP46" s="324"/>
      <c r="BQ46" s="324"/>
      <c r="BR46" s="324"/>
      <c r="BS46" s="324"/>
      <c r="BT46" s="324"/>
      <c r="BU46" s="324"/>
      <c r="BV46" s="324"/>
      <c r="BW46" s="324"/>
      <c r="BX46" s="324"/>
      <c r="BY46" s="324"/>
      <c r="BZ46" s="324"/>
      <c r="CA46" s="324"/>
      <c r="CB46" s="324"/>
      <c r="CC46" s="324"/>
      <c r="CD46" s="324"/>
      <c r="CE46" s="324"/>
      <c r="CF46" s="324"/>
      <c r="CG46" s="359"/>
      <c r="CH46" s="359"/>
    </row>
    <row r="47" spans="1:86" s="360" customFormat="1" ht="13.5" customHeight="1" x14ac:dyDescent="0.4">
      <c r="A47" s="332"/>
      <c r="B47" s="325"/>
      <c r="C47" s="660"/>
      <c r="D47" s="661"/>
      <c r="E47" s="661"/>
      <c r="F47" s="661"/>
      <c r="G47" s="661"/>
      <c r="H47" s="661"/>
      <c r="I47" s="662"/>
      <c r="J47" s="692"/>
      <c r="K47" s="693"/>
      <c r="L47" s="693"/>
      <c r="M47" s="693"/>
      <c r="N47" s="693"/>
      <c r="O47" s="693"/>
      <c r="P47" s="693"/>
      <c r="Q47" s="693"/>
      <c r="R47" s="693"/>
      <c r="S47" s="693"/>
      <c r="T47" s="694"/>
      <c r="U47" s="324"/>
      <c r="V47" s="803"/>
      <c r="W47" s="804"/>
      <c r="X47" s="804"/>
      <c r="Y47" s="804"/>
      <c r="Z47" s="804"/>
      <c r="AA47" s="804"/>
      <c r="AB47" s="804"/>
      <c r="AC47" s="804"/>
      <c r="AD47" s="805"/>
      <c r="AE47" s="692"/>
      <c r="AF47" s="693"/>
      <c r="AG47" s="693"/>
      <c r="AH47" s="693"/>
      <c r="AI47" s="693"/>
      <c r="AJ47" s="693"/>
      <c r="AK47" s="693"/>
      <c r="AL47" s="693"/>
      <c r="AM47" s="693"/>
      <c r="AN47" s="693"/>
      <c r="AO47" s="694"/>
      <c r="AP47" s="351"/>
      <c r="AQ47" s="324"/>
      <c r="AR47" s="657" t="s">
        <v>647</v>
      </c>
      <c r="AS47" s="658"/>
      <c r="AT47" s="658"/>
      <c r="AU47" s="658"/>
      <c r="AV47" s="658"/>
      <c r="AW47" s="658"/>
      <c r="AX47" s="658"/>
      <c r="AY47" s="658"/>
      <c r="AZ47" s="658"/>
      <c r="BA47" s="658"/>
      <c r="BB47" s="658"/>
      <c r="BC47" s="658"/>
      <c r="BD47" s="658"/>
      <c r="BE47" s="659"/>
      <c r="BF47" s="657" t="s">
        <v>648</v>
      </c>
      <c r="BG47" s="658"/>
      <c r="BH47" s="658"/>
      <c r="BI47" s="658"/>
      <c r="BJ47" s="658"/>
      <c r="BK47" s="658"/>
      <c r="BL47" s="659"/>
      <c r="BM47" s="657" t="s">
        <v>649</v>
      </c>
      <c r="BN47" s="658"/>
      <c r="BO47" s="658"/>
      <c r="BP47" s="658"/>
      <c r="BQ47" s="658"/>
      <c r="BR47" s="658"/>
      <c r="BS47" s="658"/>
      <c r="BT47" s="658"/>
      <c r="BU47" s="658"/>
      <c r="BV47" s="658"/>
      <c r="BW47" s="658"/>
      <c r="BX47" s="658"/>
      <c r="BY47" s="658"/>
      <c r="BZ47" s="659"/>
      <c r="CA47" s="657" t="s">
        <v>648</v>
      </c>
      <c r="CB47" s="658"/>
      <c r="CC47" s="658"/>
      <c r="CD47" s="658"/>
      <c r="CE47" s="658"/>
      <c r="CF47" s="659"/>
      <c r="CG47" s="359"/>
      <c r="CH47" s="359"/>
    </row>
    <row r="48" spans="1:86" s="360" customFormat="1" ht="13.5" customHeight="1" x14ac:dyDescent="0.4">
      <c r="A48" s="797" t="s">
        <v>151</v>
      </c>
      <c r="B48" s="798"/>
      <c r="C48" s="798"/>
      <c r="D48" s="798"/>
      <c r="E48" s="798"/>
      <c r="F48" s="798"/>
      <c r="G48" s="798"/>
      <c r="H48" s="798"/>
      <c r="I48" s="799"/>
      <c r="J48" s="689"/>
      <c r="K48" s="690"/>
      <c r="L48" s="690"/>
      <c r="M48" s="690"/>
      <c r="N48" s="690"/>
      <c r="O48" s="690"/>
      <c r="P48" s="690"/>
      <c r="Q48" s="690"/>
      <c r="R48" s="690"/>
      <c r="S48" s="690"/>
      <c r="T48" s="691"/>
      <c r="U48" s="324"/>
      <c r="V48" s="797" t="s">
        <v>157</v>
      </c>
      <c r="W48" s="798"/>
      <c r="X48" s="798"/>
      <c r="Y48" s="798"/>
      <c r="Z48" s="798"/>
      <c r="AA48" s="798"/>
      <c r="AB48" s="798"/>
      <c r="AC48" s="798"/>
      <c r="AD48" s="799"/>
      <c r="AE48" s="689"/>
      <c r="AF48" s="690"/>
      <c r="AG48" s="690"/>
      <c r="AH48" s="690"/>
      <c r="AI48" s="690"/>
      <c r="AJ48" s="690"/>
      <c r="AK48" s="690"/>
      <c r="AL48" s="690"/>
      <c r="AM48" s="690"/>
      <c r="AN48" s="690"/>
      <c r="AO48" s="691"/>
      <c r="AP48" s="351"/>
      <c r="AQ48" s="324"/>
      <c r="AR48" s="660"/>
      <c r="AS48" s="661"/>
      <c r="AT48" s="661"/>
      <c r="AU48" s="661"/>
      <c r="AV48" s="661"/>
      <c r="AW48" s="661"/>
      <c r="AX48" s="661"/>
      <c r="AY48" s="661"/>
      <c r="AZ48" s="661"/>
      <c r="BA48" s="661"/>
      <c r="BB48" s="661"/>
      <c r="BC48" s="661"/>
      <c r="BD48" s="661"/>
      <c r="BE48" s="662"/>
      <c r="BF48" s="660"/>
      <c r="BG48" s="661"/>
      <c r="BH48" s="661"/>
      <c r="BI48" s="661"/>
      <c r="BJ48" s="661"/>
      <c r="BK48" s="661"/>
      <c r="BL48" s="662"/>
      <c r="BM48" s="660"/>
      <c r="BN48" s="661"/>
      <c r="BO48" s="661"/>
      <c r="BP48" s="661"/>
      <c r="BQ48" s="661"/>
      <c r="BR48" s="661"/>
      <c r="BS48" s="661"/>
      <c r="BT48" s="661"/>
      <c r="BU48" s="661"/>
      <c r="BV48" s="661"/>
      <c r="BW48" s="661"/>
      <c r="BX48" s="661"/>
      <c r="BY48" s="661"/>
      <c r="BZ48" s="662"/>
      <c r="CA48" s="660"/>
      <c r="CB48" s="661"/>
      <c r="CC48" s="661"/>
      <c r="CD48" s="661"/>
      <c r="CE48" s="661"/>
      <c r="CF48" s="662"/>
      <c r="CG48" s="359"/>
      <c r="CH48" s="359"/>
    </row>
    <row r="49" spans="1:86" s="360" customFormat="1" ht="13.5" customHeight="1" x14ac:dyDescent="0.4">
      <c r="A49" s="803"/>
      <c r="B49" s="804"/>
      <c r="C49" s="804"/>
      <c r="D49" s="804"/>
      <c r="E49" s="804"/>
      <c r="F49" s="804"/>
      <c r="G49" s="804"/>
      <c r="H49" s="804"/>
      <c r="I49" s="805"/>
      <c r="J49" s="692"/>
      <c r="K49" s="693"/>
      <c r="L49" s="693"/>
      <c r="M49" s="693"/>
      <c r="N49" s="693"/>
      <c r="O49" s="693"/>
      <c r="P49" s="693"/>
      <c r="Q49" s="693"/>
      <c r="R49" s="693"/>
      <c r="S49" s="693"/>
      <c r="T49" s="694"/>
      <c r="U49" s="324"/>
      <c r="V49" s="803"/>
      <c r="W49" s="804"/>
      <c r="X49" s="804"/>
      <c r="Y49" s="804"/>
      <c r="Z49" s="804"/>
      <c r="AA49" s="804"/>
      <c r="AB49" s="804"/>
      <c r="AC49" s="804"/>
      <c r="AD49" s="805"/>
      <c r="AE49" s="692"/>
      <c r="AF49" s="693"/>
      <c r="AG49" s="693"/>
      <c r="AH49" s="693"/>
      <c r="AI49" s="693"/>
      <c r="AJ49" s="693"/>
      <c r="AK49" s="693"/>
      <c r="AL49" s="693"/>
      <c r="AM49" s="693"/>
      <c r="AN49" s="693"/>
      <c r="AO49" s="694"/>
      <c r="AP49" s="351"/>
      <c r="AQ49" s="324"/>
      <c r="AR49" s="663"/>
      <c r="AS49" s="664"/>
      <c r="AT49" s="664"/>
      <c r="AU49" s="664"/>
      <c r="AV49" s="664"/>
      <c r="AW49" s="664"/>
      <c r="AX49" s="664"/>
      <c r="AY49" s="664"/>
      <c r="AZ49" s="664"/>
      <c r="BA49" s="664"/>
      <c r="BB49" s="664"/>
      <c r="BC49" s="664"/>
      <c r="BD49" s="664"/>
      <c r="BE49" s="665"/>
      <c r="BF49" s="663"/>
      <c r="BG49" s="664"/>
      <c r="BH49" s="664"/>
      <c r="BI49" s="664"/>
      <c r="BJ49" s="664"/>
      <c r="BK49" s="664"/>
      <c r="BL49" s="665"/>
      <c r="BM49" s="663"/>
      <c r="BN49" s="664"/>
      <c r="BO49" s="664"/>
      <c r="BP49" s="664"/>
      <c r="BQ49" s="664"/>
      <c r="BR49" s="664"/>
      <c r="BS49" s="664"/>
      <c r="BT49" s="664"/>
      <c r="BU49" s="664"/>
      <c r="BV49" s="664"/>
      <c r="BW49" s="664"/>
      <c r="BX49" s="664"/>
      <c r="BY49" s="664"/>
      <c r="BZ49" s="665"/>
      <c r="CA49" s="663"/>
      <c r="CB49" s="664"/>
      <c r="CC49" s="664"/>
      <c r="CD49" s="664"/>
      <c r="CE49" s="664"/>
      <c r="CF49" s="665"/>
      <c r="CG49" s="359"/>
      <c r="CH49" s="359"/>
    </row>
    <row r="50" spans="1:86" s="360" customFormat="1" ht="13.5" customHeight="1" x14ac:dyDescent="0.4">
      <c r="A50" s="332"/>
      <c r="B50" s="325"/>
      <c r="C50" s="657" t="s">
        <v>153</v>
      </c>
      <c r="D50" s="658"/>
      <c r="E50" s="658"/>
      <c r="F50" s="658"/>
      <c r="G50" s="658"/>
      <c r="H50" s="658"/>
      <c r="I50" s="659"/>
      <c r="J50" s="689"/>
      <c r="K50" s="690"/>
      <c r="L50" s="690"/>
      <c r="M50" s="690"/>
      <c r="N50" s="690"/>
      <c r="O50" s="690"/>
      <c r="P50" s="690"/>
      <c r="Q50" s="690"/>
      <c r="R50" s="690"/>
      <c r="S50" s="690"/>
      <c r="T50" s="691"/>
      <c r="U50" s="324"/>
      <c r="V50" s="797" t="s">
        <v>159</v>
      </c>
      <c r="W50" s="798"/>
      <c r="X50" s="798"/>
      <c r="Y50" s="798"/>
      <c r="Z50" s="798"/>
      <c r="AA50" s="798"/>
      <c r="AB50" s="798"/>
      <c r="AC50" s="798"/>
      <c r="AD50" s="799"/>
      <c r="AE50" s="689"/>
      <c r="AF50" s="690"/>
      <c r="AG50" s="690"/>
      <c r="AH50" s="690"/>
      <c r="AI50" s="690"/>
      <c r="AJ50" s="690"/>
      <c r="AK50" s="690"/>
      <c r="AL50" s="690"/>
      <c r="AM50" s="690"/>
      <c r="AN50" s="690"/>
      <c r="AO50" s="691"/>
      <c r="AP50" s="351"/>
      <c r="AQ50" s="324"/>
      <c r="AR50" s="328"/>
      <c r="AS50" s="328"/>
      <c r="AT50" s="328"/>
      <c r="AU50" s="328"/>
      <c r="AV50" s="328"/>
      <c r="AW50" s="328"/>
      <c r="AX50" s="328"/>
      <c r="AY50" s="328"/>
      <c r="AZ50" s="328"/>
      <c r="BA50" s="328"/>
      <c r="BB50" s="328"/>
      <c r="BC50" s="328"/>
      <c r="BD50" s="328"/>
      <c r="BE50" s="328"/>
      <c r="BF50" s="328"/>
      <c r="BG50" s="328"/>
      <c r="BH50" s="328"/>
      <c r="BI50" s="328"/>
      <c r="BJ50" s="328"/>
      <c r="BK50" s="328"/>
      <c r="BL50" s="328"/>
      <c r="BM50" s="374"/>
      <c r="BN50" s="374"/>
      <c r="BO50" s="374"/>
      <c r="BP50" s="374"/>
      <c r="BQ50" s="374"/>
      <c r="BR50" s="374"/>
      <c r="BS50" s="374"/>
      <c r="BT50" s="374"/>
      <c r="BU50" s="374"/>
      <c r="BV50" s="374"/>
      <c r="BW50" s="374"/>
      <c r="BX50" s="374"/>
      <c r="BY50" s="374"/>
      <c r="BZ50" s="374"/>
      <c r="CA50" s="374"/>
      <c r="CB50" s="374"/>
      <c r="CC50" s="374"/>
      <c r="CD50" s="374"/>
      <c r="CE50" s="374"/>
      <c r="CF50" s="374"/>
      <c r="CG50" s="359"/>
      <c r="CH50" s="359"/>
    </row>
    <row r="51" spans="1:86" s="360" customFormat="1" ht="13.5" customHeight="1" x14ac:dyDescent="0.4">
      <c r="A51" s="332"/>
      <c r="B51" s="325"/>
      <c r="C51" s="660"/>
      <c r="D51" s="661"/>
      <c r="E51" s="661"/>
      <c r="F51" s="661"/>
      <c r="G51" s="661"/>
      <c r="H51" s="661"/>
      <c r="I51" s="662"/>
      <c r="J51" s="692"/>
      <c r="K51" s="693"/>
      <c r="L51" s="693"/>
      <c r="M51" s="693"/>
      <c r="N51" s="693"/>
      <c r="O51" s="693"/>
      <c r="P51" s="693"/>
      <c r="Q51" s="693"/>
      <c r="R51" s="693"/>
      <c r="S51" s="693"/>
      <c r="T51" s="694"/>
      <c r="U51" s="324"/>
      <c r="V51" s="803"/>
      <c r="W51" s="804"/>
      <c r="X51" s="804"/>
      <c r="Y51" s="804"/>
      <c r="Z51" s="804"/>
      <c r="AA51" s="804"/>
      <c r="AB51" s="804"/>
      <c r="AC51" s="804"/>
      <c r="AD51" s="805"/>
      <c r="AE51" s="692"/>
      <c r="AF51" s="693"/>
      <c r="AG51" s="693"/>
      <c r="AH51" s="693"/>
      <c r="AI51" s="693"/>
      <c r="AJ51" s="693"/>
      <c r="AK51" s="693"/>
      <c r="AL51" s="693"/>
      <c r="AM51" s="693"/>
      <c r="AN51" s="693"/>
      <c r="AO51" s="694"/>
      <c r="AP51" s="351"/>
      <c r="AQ51" s="324"/>
      <c r="AR51" s="374"/>
      <c r="AS51" s="374"/>
      <c r="AT51" s="374"/>
      <c r="AU51" s="374"/>
      <c r="AV51" s="374"/>
      <c r="AW51" s="374"/>
      <c r="AX51" s="374"/>
      <c r="AY51" s="374"/>
      <c r="AZ51" s="374"/>
      <c r="BA51" s="374"/>
      <c r="BB51" s="374"/>
      <c r="BC51" s="374"/>
      <c r="BD51" s="374"/>
      <c r="BE51" s="374"/>
      <c r="BF51" s="374"/>
      <c r="BG51" s="374"/>
      <c r="BH51" s="374"/>
      <c r="BI51" s="374"/>
      <c r="BJ51" s="374"/>
      <c r="BK51" s="374"/>
      <c r="BL51" s="374"/>
      <c r="BM51" s="374"/>
      <c r="BN51" s="374"/>
      <c r="BO51" s="374"/>
      <c r="BP51" s="374"/>
      <c r="BQ51" s="374"/>
      <c r="BR51" s="374"/>
      <c r="BS51" s="374"/>
      <c r="BT51" s="374"/>
      <c r="BU51" s="374"/>
      <c r="BV51" s="374"/>
      <c r="BW51" s="374"/>
      <c r="BX51" s="374"/>
      <c r="BY51" s="374"/>
      <c r="BZ51" s="374"/>
      <c r="CA51" s="374"/>
      <c r="CB51" s="374"/>
      <c r="CC51" s="374"/>
      <c r="CD51" s="374"/>
      <c r="CE51" s="374"/>
      <c r="CF51" s="374"/>
      <c r="CG51" s="359"/>
      <c r="CH51" s="359"/>
    </row>
    <row r="52" spans="1:86" s="360" customFormat="1" ht="13.5" customHeight="1" x14ac:dyDescent="0.4">
      <c r="A52" s="797" t="s">
        <v>155</v>
      </c>
      <c r="B52" s="798"/>
      <c r="C52" s="798"/>
      <c r="D52" s="798"/>
      <c r="E52" s="798"/>
      <c r="F52" s="798"/>
      <c r="G52" s="798"/>
      <c r="H52" s="798"/>
      <c r="I52" s="799"/>
      <c r="J52" s="733" t="s">
        <v>156</v>
      </c>
      <c r="K52" s="734"/>
      <c r="L52" s="734"/>
      <c r="M52" s="734"/>
      <c r="N52" s="734"/>
      <c r="O52" s="734"/>
      <c r="P52" s="734"/>
      <c r="Q52" s="734"/>
      <c r="R52" s="734"/>
      <c r="S52" s="734"/>
      <c r="T52" s="735"/>
      <c r="U52" s="324"/>
      <c r="V52" s="332"/>
      <c r="W52" s="325"/>
      <c r="X52" s="797" t="s">
        <v>158</v>
      </c>
      <c r="Y52" s="798"/>
      <c r="Z52" s="798"/>
      <c r="AA52" s="798"/>
      <c r="AB52" s="798"/>
      <c r="AC52" s="798"/>
      <c r="AD52" s="799"/>
      <c r="AE52" s="689"/>
      <c r="AF52" s="690"/>
      <c r="AG52" s="690"/>
      <c r="AH52" s="690"/>
      <c r="AI52" s="690"/>
      <c r="AJ52" s="690"/>
      <c r="AK52" s="690"/>
      <c r="AL52" s="690"/>
      <c r="AM52" s="690"/>
      <c r="AN52" s="690"/>
      <c r="AO52" s="691"/>
      <c r="AP52" s="351"/>
      <c r="AQ52" s="324"/>
      <c r="AR52" s="374"/>
      <c r="AS52" s="374"/>
      <c r="AT52" s="374"/>
      <c r="AU52" s="374"/>
      <c r="AV52" s="374"/>
      <c r="AW52" s="374"/>
      <c r="AX52" s="374"/>
      <c r="AY52" s="374"/>
      <c r="AZ52" s="374"/>
      <c r="BA52" s="374"/>
      <c r="BB52" s="374"/>
      <c r="BC52" s="374"/>
      <c r="BD52" s="374"/>
      <c r="BE52" s="374"/>
      <c r="BF52" s="374"/>
      <c r="BG52" s="374"/>
      <c r="BH52" s="374"/>
      <c r="BI52" s="374"/>
      <c r="BJ52" s="374"/>
      <c r="BK52" s="374"/>
      <c r="BL52" s="374"/>
      <c r="BM52" s="374"/>
      <c r="BN52" s="374"/>
      <c r="BO52" s="374"/>
      <c r="BP52" s="374"/>
      <c r="BQ52" s="374"/>
      <c r="BR52" s="374"/>
      <c r="BS52" s="374"/>
      <c r="BT52" s="374"/>
      <c r="BU52" s="374"/>
      <c r="BV52" s="374"/>
      <c r="BW52" s="374"/>
      <c r="BX52" s="374"/>
      <c r="BY52" s="374"/>
      <c r="BZ52" s="374"/>
      <c r="CA52" s="374"/>
      <c r="CB52" s="374"/>
      <c r="CC52" s="374"/>
      <c r="CD52" s="374"/>
      <c r="CE52" s="374"/>
      <c r="CF52" s="374"/>
      <c r="CG52" s="359"/>
      <c r="CH52" s="359"/>
    </row>
    <row r="53" spans="1:86" s="360" customFormat="1" ht="13.5" customHeight="1" x14ac:dyDescent="0.4">
      <c r="A53" s="803"/>
      <c r="B53" s="804"/>
      <c r="C53" s="804"/>
      <c r="D53" s="804"/>
      <c r="E53" s="804"/>
      <c r="F53" s="804"/>
      <c r="G53" s="804"/>
      <c r="H53" s="804"/>
      <c r="I53" s="805"/>
      <c r="J53" s="736"/>
      <c r="K53" s="737"/>
      <c r="L53" s="737"/>
      <c r="M53" s="737"/>
      <c r="N53" s="737"/>
      <c r="O53" s="737"/>
      <c r="P53" s="737"/>
      <c r="Q53" s="737"/>
      <c r="R53" s="737"/>
      <c r="S53" s="737"/>
      <c r="T53" s="738"/>
      <c r="U53" s="324"/>
      <c r="V53" s="332"/>
      <c r="W53" s="325"/>
      <c r="X53" s="803"/>
      <c r="Y53" s="804"/>
      <c r="Z53" s="804"/>
      <c r="AA53" s="804"/>
      <c r="AB53" s="804"/>
      <c r="AC53" s="804"/>
      <c r="AD53" s="805"/>
      <c r="AE53" s="692"/>
      <c r="AF53" s="693"/>
      <c r="AG53" s="693"/>
      <c r="AH53" s="693"/>
      <c r="AI53" s="693"/>
      <c r="AJ53" s="693"/>
      <c r="AK53" s="693"/>
      <c r="AL53" s="693"/>
      <c r="AM53" s="693"/>
      <c r="AN53" s="693"/>
      <c r="AO53" s="694"/>
      <c r="AP53" s="351"/>
      <c r="AQ53" s="324"/>
      <c r="AR53" s="374"/>
      <c r="AS53" s="374"/>
      <c r="AT53" s="374"/>
      <c r="AU53" s="374"/>
      <c r="AV53" s="374"/>
      <c r="AW53" s="374"/>
      <c r="AX53" s="374"/>
      <c r="AY53" s="374"/>
      <c r="AZ53" s="374"/>
      <c r="BA53" s="374"/>
      <c r="BB53" s="374"/>
      <c r="BC53" s="374"/>
      <c r="BD53" s="374"/>
      <c r="BE53" s="374"/>
      <c r="BF53" s="374"/>
      <c r="BG53" s="374"/>
      <c r="BH53" s="374"/>
      <c r="BI53" s="374"/>
      <c r="BJ53" s="374"/>
      <c r="BK53" s="374"/>
      <c r="BL53" s="374"/>
      <c r="BM53" s="374"/>
      <c r="BN53" s="374"/>
      <c r="BO53" s="374"/>
      <c r="BP53" s="374"/>
      <c r="BQ53" s="374"/>
      <c r="BR53" s="374"/>
      <c r="BS53" s="374"/>
      <c r="BT53" s="374"/>
      <c r="BU53" s="374"/>
      <c r="BV53" s="374"/>
      <c r="BW53" s="374"/>
      <c r="BX53" s="374"/>
      <c r="BY53" s="374"/>
      <c r="BZ53" s="374"/>
      <c r="CA53" s="374"/>
      <c r="CB53" s="374"/>
      <c r="CC53" s="374"/>
      <c r="CD53" s="374"/>
      <c r="CE53" s="374"/>
      <c r="CF53" s="374"/>
      <c r="CG53" s="359"/>
      <c r="CH53" s="359"/>
    </row>
    <row r="54" spans="1:86" s="360" customFormat="1" ht="13.5" customHeight="1" x14ac:dyDescent="0.4">
      <c r="A54" s="332"/>
      <c r="B54" s="325"/>
      <c r="C54" s="797" t="s">
        <v>158</v>
      </c>
      <c r="D54" s="798"/>
      <c r="E54" s="798"/>
      <c r="F54" s="798"/>
      <c r="G54" s="798"/>
      <c r="H54" s="798"/>
      <c r="I54" s="799"/>
      <c r="J54" s="689"/>
      <c r="K54" s="690"/>
      <c r="L54" s="690"/>
      <c r="M54" s="690"/>
      <c r="N54" s="690"/>
      <c r="O54" s="690"/>
      <c r="P54" s="690"/>
      <c r="Q54" s="690"/>
      <c r="R54" s="690"/>
      <c r="S54" s="690"/>
      <c r="T54" s="691"/>
      <c r="U54" s="324"/>
      <c r="V54" s="332"/>
      <c r="W54" s="325"/>
      <c r="X54" s="797" t="s">
        <v>162</v>
      </c>
      <c r="Y54" s="798"/>
      <c r="Z54" s="798"/>
      <c r="AA54" s="798"/>
      <c r="AB54" s="798"/>
      <c r="AC54" s="798"/>
      <c r="AD54" s="799"/>
      <c r="AE54" s="689"/>
      <c r="AF54" s="690"/>
      <c r="AG54" s="690"/>
      <c r="AH54" s="690"/>
      <c r="AI54" s="690"/>
      <c r="AJ54" s="690"/>
      <c r="AK54" s="690"/>
      <c r="AL54" s="690"/>
      <c r="AM54" s="690"/>
      <c r="AN54" s="690"/>
      <c r="AO54" s="691"/>
      <c r="AP54" s="351"/>
      <c r="AQ54" s="324"/>
      <c r="AR54" s="374"/>
      <c r="AS54" s="374"/>
      <c r="AT54" s="374"/>
      <c r="AU54" s="374"/>
      <c r="AV54" s="374"/>
      <c r="AW54" s="374"/>
      <c r="AX54" s="374"/>
      <c r="AY54" s="374"/>
      <c r="AZ54" s="374"/>
      <c r="BA54" s="374"/>
      <c r="BB54" s="374"/>
      <c r="BC54" s="374"/>
      <c r="BD54" s="374"/>
      <c r="BE54" s="374"/>
      <c r="BF54" s="374"/>
      <c r="BG54" s="374"/>
      <c r="BH54" s="374"/>
      <c r="BI54" s="374"/>
      <c r="BJ54" s="374"/>
      <c r="BK54" s="374"/>
      <c r="BL54" s="374"/>
      <c r="BM54" s="374"/>
      <c r="BN54" s="374"/>
      <c r="BO54" s="374"/>
      <c r="BP54" s="374"/>
      <c r="BQ54" s="374"/>
      <c r="BR54" s="374"/>
      <c r="BS54" s="374"/>
      <c r="BT54" s="374"/>
      <c r="BU54" s="374"/>
      <c r="BV54" s="374"/>
      <c r="BW54" s="374"/>
      <c r="BX54" s="374"/>
      <c r="BY54" s="374"/>
      <c r="BZ54" s="374"/>
      <c r="CA54" s="374"/>
      <c r="CB54" s="374"/>
      <c r="CC54" s="374"/>
      <c r="CD54" s="374"/>
      <c r="CE54" s="374"/>
      <c r="CF54" s="374"/>
      <c r="CG54" s="359"/>
      <c r="CH54" s="359"/>
    </row>
    <row r="55" spans="1:86" s="360" customFormat="1" ht="13.5" customHeight="1" x14ac:dyDescent="0.4">
      <c r="A55" s="334"/>
      <c r="B55" s="329"/>
      <c r="C55" s="800"/>
      <c r="D55" s="801"/>
      <c r="E55" s="801"/>
      <c r="F55" s="801"/>
      <c r="G55" s="801"/>
      <c r="H55" s="801"/>
      <c r="I55" s="802"/>
      <c r="J55" s="695"/>
      <c r="K55" s="696"/>
      <c r="L55" s="696"/>
      <c r="M55" s="696"/>
      <c r="N55" s="696"/>
      <c r="O55" s="696"/>
      <c r="P55" s="696"/>
      <c r="Q55" s="696"/>
      <c r="R55" s="696"/>
      <c r="S55" s="696"/>
      <c r="T55" s="697"/>
      <c r="U55" s="324"/>
      <c r="V55" s="334"/>
      <c r="W55" s="329"/>
      <c r="X55" s="800"/>
      <c r="Y55" s="801"/>
      <c r="Z55" s="801"/>
      <c r="AA55" s="801"/>
      <c r="AB55" s="801"/>
      <c r="AC55" s="801"/>
      <c r="AD55" s="802"/>
      <c r="AE55" s="695"/>
      <c r="AF55" s="696"/>
      <c r="AG55" s="696"/>
      <c r="AH55" s="696"/>
      <c r="AI55" s="696"/>
      <c r="AJ55" s="696"/>
      <c r="AK55" s="696"/>
      <c r="AL55" s="696"/>
      <c r="AM55" s="696"/>
      <c r="AN55" s="696"/>
      <c r="AO55" s="697"/>
      <c r="AP55" s="351"/>
      <c r="AQ55" s="324"/>
      <c r="AR55" s="374"/>
      <c r="AS55" s="374"/>
      <c r="AT55" s="374"/>
      <c r="AU55" s="374"/>
      <c r="AV55" s="374"/>
      <c r="AW55" s="374"/>
      <c r="AX55" s="374"/>
      <c r="AY55" s="374"/>
      <c r="AZ55" s="374"/>
      <c r="BA55" s="374"/>
      <c r="BB55" s="374"/>
      <c r="BC55" s="374"/>
      <c r="BD55" s="374"/>
      <c r="BE55" s="374"/>
      <c r="BF55" s="374"/>
      <c r="BG55" s="374"/>
      <c r="BH55" s="374"/>
      <c r="BI55" s="374"/>
      <c r="BJ55" s="374"/>
      <c r="BK55" s="374"/>
      <c r="BL55" s="374"/>
      <c r="BM55" s="374"/>
      <c r="BN55" s="374"/>
      <c r="BO55" s="374"/>
      <c r="BP55" s="374"/>
      <c r="BQ55" s="374"/>
      <c r="BR55" s="374"/>
      <c r="BS55" s="374"/>
      <c r="BT55" s="374"/>
      <c r="BU55" s="374"/>
      <c r="BV55" s="374"/>
      <c r="BW55" s="374"/>
      <c r="BX55" s="374"/>
      <c r="BY55" s="374"/>
      <c r="BZ55" s="374"/>
      <c r="CA55" s="374"/>
      <c r="CB55" s="374"/>
      <c r="CC55" s="374"/>
      <c r="CD55" s="374"/>
      <c r="CE55" s="374"/>
      <c r="CF55" s="374"/>
      <c r="CG55" s="359"/>
      <c r="CH55" s="359"/>
    </row>
    <row r="56" spans="1:86" s="360" customFormat="1" ht="13.5" customHeight="1" x14ac:dyDescent="0.4">
      <c r="A56" s="325"/>
      <c r="B56" s="325"/>
      <c r="C56" s="355"/>
      <c r="D56" s="355"/>
      <c r="E56" s="355"/>
      <c r="F56" s="355"/>
      <c r="G56" s="355"/>
      <c r="H56" s="325"/>
      <c r="I56" s="325"/>
      <c r="J56" s="325"/>
      <c r="K56" s="325"/>
      <c r="L56" s="325"/>
      <c r="M56" s="325"/>
      <c r="N56" s="325"/>
      <c r="O56" s="325"/>
      <c r="P56" s="325"/>
      <c r="Q56" s="325"/>
      <c r="R56" s="325"/>
      <c r="S56" s="325"/>
      <c r="T56" s="325"/>
      <c r="U56" s="325"/>
      <c r="V56" s="325"/>
      <c r="W56" s="325"/>
      <c r="X56" s="355"/>
      <c r="Y56" s="355"/>
      <c r="Z56" s="355"/>
      <c r="AA56" s="355"/>
      <c r="AB56" s="355"/>
      <c r="AC56" s="325"/>
      <c r="AD56" s="325"/>
      <c r="AE56" s="325"/>
      <c r="AF56" s="325"/>
      <c r="AG56" s="325"/>
      <c r="AH56" s="325"/>
      <c r="AI56" s="325"/>
      <c r="AJ56" s="325"/>
      <c r="AK56" s="325"/>
      <c r="AL56" s="325"/>
      <c r="AM56" s="325"/>
      <c r="AN56" s="325"/>
      <c r="AO56" s="325"/>
      <c r="AP56" s="351"/>
      <c r="AQ56" s="324"/>
      <c r="AR56" s="374"/>
      <c r="AS56" s="374"/>
      <c r="AT56" s="374"/>
      <c r="AU56" s="374"/>
      <c r="AV56" s="374"/>
      <c r="AW56" s="374"/>
      <c r="AX56" s="374"/>
      <c r="AY56" s="374"/>
      <c r="AZ56" s="374"/>
      <c r="BA56" s="374"/>
      <c r="BB56" s="374"/>
      <c r="BC56" s="374"/>
      <c r="BD56" s="374"/>
      <c r="BE56" s="374"/>
      <c r="BF56" s="374"/>
      <c r="BG56" s="374"/>
      <c r="BH56" s="374"/>
      <c r="BI56" s="374"/>
      <c r="BJ56" s="374"/>
      <c r="BK56" s="374"/>
      <c r="BL56" s="374"/>
      <c r="BM56" s="354"/>
      <c r="BN56" s="374"/>
      <c r="BO56" s="374"/>
      <c r="BP56" s="374"/>
      <c r="BQ56" s="374"/>
      <c r="BR56" s="374"/>
      <c r="BS56" s="374"/>
      <c r="BT56" s="374"/>
      <c r="BU56" s="374"/>
      <c r="BV56" s="374"/>
      <c r="BW56" s="374"/>
      <c r="BX56" s="374"/>
      <c r="BY56" s="374"/>
      <c r="BZ56" s="374"/>
      <c r="CA56" s="374"/>
      <c r="CB56" s="374"/>
      <c r="CC56" s="374"/>
      <c r="CD56" s="374"/>
      <c r="CE56" s="374"/>
      <c r="CF56" s="374"/>
      <c r="CG56" s="359"/>
      <c r="CH56" s="359"/>
    </row>
    <row r="57" spans="1:86" s="360" customFormat="1" ht="13.5" customHeight="1" x14ac:dyDescent="0.4">
      <c r="A57" s="657" t="s">
        <v>650</v>
      </c>
      <c r="B57" s="658"/>
      <c r="C57" s="658"/>
      <c r="D57" s="658"/>
      <c r="E57" s="658"/>
      <c r="F57" s="658"/>
      <c r="G57" s="658"/>
      <c r="H57" s="658"/>
      <c r="I57" s="658"/>
      <c r="J57" s="658"/>
      <c r="K57" s="658"/>
      <c r="L57" s="658"/>
      <c r="M57" s="658"/>
      <c r="N57" s="659"/>
      <c r="O57" s="657" t="s">
        <v>651</v>
      </c>
      <c r="P57" s="658"/>
      <c r="Q57" s="658"/>
      <c r="R57" s="658"/>
      <c r="S57" s="658"/>
      <c r="T57" s="658"/>
      <c r="U57" s="659"/>
      <c r="V57" s="657" t="s">
        <v>652</v>
      </c>
      <c r="W57" s="658"/>
      <c r="X57" s="658"/>
      <c r="Y57" s="658"/>
      <c r="Z57" s="658"/>
      <c r="AA57" s="658"/>
      <c r="AB57" s="658"/>
      <c r="AC57" s="658"/>
      <c r="AD57" s="658"/>
      <c r="AE57" s="658"/>
      <c r="AF57" s="658"/>
      <c r="AG57" s="658"/>
      <c r="AH57" s="658"/>
      <c r="AI57" s="659"/>
      <c r="AJ57" s="657" t="s">
        <v>651</v>
      </c>
      <c r="AK57" s="658"/>
      <c r="AL57" s="658"/>
      <c r="AM57" s="658"/>
      <c r="AN57" s="658"/>
      <c r="AO57" s="659"/>
      <c r="AP57" s="351"/>
      <c r="AQ57" s="324"/>
      <c r="AR57" s="374"/>
      <c r="AS57" s="374"/>
      <c r="AT57" s="374"/>
      <c r="AU57" s="374"/>
      <c r="AV57" s="374"/>
      <c r="AW57" s="374"/>
      <c r="AX57" s="374"/>
      <c r="AY57" s="374"/>
      <c r="AZ57" s="374"/>
      <c r="BA57" s="374"/>
      <c r="BB57" s="374"/>
      <c r="BC57" s="374"/>
      <c r="BD57" s="374"/>
      <c r="BE57" s="374"/>
      <c r="BF57" s="374"/>
      <c r="BG57" s="374"/>
      <c r="BH57" s="374"/>
      <c r="BI57" s="374"/>
      <c r="BJ57" s="374"/>
      <c r="BK57" s="374"/>
      <c r="BL57" s="374"/>
      <c r="BM57" s="326"/>
      <c r="BN57" s="326"/>
      <c r="BO57" s="326"/>
      <c r="BP57" s="326"/>
      <c r="BQ57" s="326"/>
      <c r="BR57" s="326"/>
      <c r="BS57" s="326"/>
      <c r="BT57" s="326"/>
      <c r="BU57" s="326"/>
      <c r="BV57" s="326"/>
      <c r="BW57" s="326"/>
      <c r="BX57" s="326"/>
      <c r="BY57" s="326"/>
      <c r="BZ57" s="326"/>
      <c r="CA57" s="326"/>
      <c r="CB57" s="326"/>
      <c r="CC57" s="326"/>
      <c r="CD57" s="326"/>
      <c r="CE57" s="326"/>
      <c r="CF57" s="326"/>
      <c r="CG57" s="359"/>
      <c r="CH57" s="359"/>
    </row>
    <row r="58" spans="1:86" s="360" customFormat="1" ht="13.5" customHeight="1" x14ac:dyDescent="0.4">
      <c r="A58" s="660"/>
      <c r="B58" s="661"/>
      <c r="C58" s="661"/>
      <c r="D58" s="661"/>
      <c r="E58" s="661"/>
      <c r="F58" s="661"/>
      <c r="G58" s="661"/>
      <c r="H58" s="661"/>
      <c r="I58" s="661"/>
      <c r="J58" s="661"/>
      <c r="K58" s="661"/>
      <c r="L58" s="661"/>
      <c r="M58" s="661"/>
      <c r="N58" s="662"/>
      <c r="O58" s="660"/>
      <c r="P58" s="661"/>
      <c r="Q58" s="661"/>
      <c r="R58" s="661"/>
      <c r="S58" s="661"/>
      <c r="T58" s="661"/>
      <c r="U58" s="662"/>
      <c r="V58" s="660"/>
      <c r="W58" s="661"/>
      <c r="X58" s="661"/>
      <c r="Y58" s="661"/>
      <c r="Z58" s="661"/>
      <c r="AA58" s="661"/>
      <c r="AB58" s="661"/>
      <c r="AC58" s="661"/>
      <c r="AD58" s="661"/>
      <c r="AE58" s="661"/>
      <c r="AF58" s="661"/>
      <c r="AG58" s="661"/>
      <c r="AH58" s="661"/>
      <c r="AI58" s="662"/>
      <c r="AJ58" s="660"/>
      <c r="AK58" s="661"/>
      <c r="AL58" s="661"/>
      <c r="AM58" s="661"/>
      <c r="AN58" s="661"/>
      <c r="AO58" s="662"/>
      <c r="AP58" s="351"/>
      <c r="AQ58" s="324"/>
      <c r="AR58" s="374"/>
      <c r="AS58" s="374"/>
      <c r="AT58" s="374"/>
      <c r="AU58" s="374"/>
      <c r="AV58" s="374"/>
      <c r="AW58" s="374"/>
      <c r="AX58" s="374"/>
      <c r="AY58" s="374"/>
      <c r="AZ58" s="374"/>
      <c r="BA58" s="374"/>
      <c r="BB58" s="374"/>
      <c r="BC58" s="374"/>
      <c r="BD58" s="374"/>
      <c r="BE58" s="374"/>
      <c r="BF58" s="374"/>
      <c r="BG58" s="374"/>
      <c r="BH58" s="374"/>
      <c r="BI58" s="374"/>
      <c r="BJ58" s="374"/>
      <c r="BK58" s="374"/>
      <c r="BL58" s="374"/>
      <c r="BM58" s="326"/>
      <c r="BN58" s="326"/>
      <c r="BO58" s="326"/>
      <c r="BP58" s="326"/>
      <c r="BQ58" s="326"/>
      <c r="BR58" s="326"/>
      <c r="BS58" s="326"/>
      <c r="BT58" s="326"/>
      <c r="BU58" s="326"/>
      <c r="BV58" s="326"/>
      <c r="BW58" s="326"/>
      <c r="BX58" s="326"/>
      <c r="BY58" s="326"/>
      <c r="BZ58" s="326"/>
      <c r="CA58" s="326"/>
      <c r="CB58" s="326"/>
      <c r="CC58" s="326"/>
      <c r="CD58" s="326"/>
      <c r="CE58" s="326"/>
      <c r="CF58" s="326"/>
      <c r="CG58" s="359"/>
      <c r="CH58" s="359"/>
    </row>
    <row r="59" spans="1:86" s="360" customFormat="1" ht="13.5" customHeight="1" x14ac:dyDescent="0.4">
      <c r="A59" s="663"/>
      <c r="B59" s="664"/>
      <c r="C59" s="664"/>
      <c r="D59" s="664"/>
      <c r="E59" s="664"/>
      <c r="F59" s="664"/>
      <c r="G59" s="664"/>
      <c r="H59" s="664"/>
      <c r="I59" s="664"/>
      <c r="J59" s="664"/>
      <c r="K59" s="664"/>
      <c r="L59" s="664"/>
      <c r="M59" s="664"/>
      <c r="N59" s="665"/>
      <c r="O59" s="663"/>
      <c r="P59" s="664"/>
      <c r="Q59" s="664"/>
      <c r="R59" s="664"/>
      <c r="S59" s="664"/>
      <c r="T59" s="664"/>
      <c r="U59" s="665"/>
      <c r="V59" s="663"/>
      <c r="W59" s="664"/>
      <c r="X59" s="664"/>
      <c r="Y59" s="664"/>
      <c r="Z59" s="664"/>
      <c r="AA59" s="664"/>
      <c r="AB59" s="664"/>
      <c r="AC59" s="664"/>
      <c r="AD59" s="664"/>
      <c r="AE59" s="664"/>
      <c r="AF59" s="664"/>
      <c r="AG59" s="664"/>
      <c r="AH59" s="664"/>
      <c r="AI59" s="665"/>
      <c r="AJ59" s="663"/>
      <c r="AK59" s="664"/>
      <c r="AL59" s="664"/>
      <c r="AM59" s="664"/>
      <c r="AN59" s="664"/>
      <c r="AO59" s="665"/>
      <c r="AP59" s="351"/>
      <c r="AQ59" s="324"/>
      <c r="AR59" s="326"/>
      <c r="AS59" s="326"/>
      <c r="AT59" s="326"/>
      <c r="AU59" s="326"/>
      <c r="AV59" s="326"/>
      <c r="AW59" s="326"/>
      <c r="AX59" s="326"/>
      <c r="AY59" s="326"/>
      <c r="AZ59" s="326"/>
      <c r="BA59" s="326"/>
      <c r="BB59" s="326"/>
      <c r="BC59" s="326"/>
      <c r="BD59" s="326"/>
      <c r="BE59" s="326"/>
      <c r="BF59" s="326"/>
      <c r="BG59" s="326"/>
      <c r="BH59" s="326"/>
      <c r="BI59" s="326"/>
      <c r="BJ59" s="326"/>
      <c r="BK59" s="326"/>
      <c r="BL59" s="326"/>
      <c r="BM59" s="326"/>
      <c r="BN59" s="326"/>
      <c r="BO59" s="326"/>
      <c r="BP59" s="326"/>
      <c r="BQ59" s="326"/>
      <c r="BR59" s="326"/>
      <c r="BS59" s="326"/>
      <c r="BT59" s="326"/>
      <c r="BU59" s="326"/>
      <c r="BV59" s="326"/>
      <c r="BW59" s="326"/>
      <c r="BX59" s="326"/>
      <c r="BY59" s="326"/>
      <c r="BZ59" s="326"/>
      <c r="CA59" s="326"/>
      <c r="CB59" s="326"/>
      <c r="CC59" s="326"/>
      <c r="CD59" s="326"/>
      <c r="CE59" s="326"/>
      <c r="CF59" s="326"/>
      <c r="CG59" s="359"/>
      <c r="CH59" s="359"/>
    </row>
    <row r="60" spans="1:86" s="360" customFormat="1" ht="13.5" customHeight="1" x14ac:dyDescent="0.4">
      <c r="A60" s="326"/>
      <c r="B60" s="326"/>
      <c r="C60" s="326"/>
      <c r="D60" s="326"/>
      <c r="E60" s="326"/>
      <c r="F60" s="326"/>
      <c r="G60" s="326"/>
      <c r="H60" s="326"/>
      <c r="I60" s="326"/>
      <c r="J60" s="326"/>
      <c r="K60" s="326"/>
      <c r="L60" s="326"/>
      <c r="M60" s="326"/>
      <c r="N60" s="326"/>
      <c r="O60" s="326"/>
      <c r="P60" s="326"/>
      <c r="Q60" s="326"/>
      <c r="R60" s="326"/>
      <c r="S60" s="326"/>
      <c r="T60" s="326"/>
      <c r="U60" s="326"/>
      <c r="V60" s="326"/>
      <c r="W60" s="326"/>
      <c r="X60" s="326"/>
      <c r="Y60" s="326"/>
      <c r="Z60" s="326"/>
      <c r="AA60" s="326"/>
      <c r="AB60" s="326"/>
      <c r="AC60" s="326"/>
      <c r="AD60" s="326"/>
      <c r="AE60" s="326"/>
      <c r="AF60" s="326"/>
      <c r="AG60" s="326"/>
      <c r="AH60" s="326"/>
      <c r="AI60" s="326"/>
      <c r="AJ60" s="326"/>
      <c r="AK60" s="326"/>
      <c r="AL60" s="326"/>
      <c r="AM60" s="326"/>
      <c r="AN60" s="326"/>
      <c r="AO60" s="326"/>
      <c r="AP60" s="351"/>
      <c r="AQ60" s="324"/>
      <c r="AR60" s="326"/>
      <c r="AS60" s="326"/>
      <c r="AT60" s="326"/>
      <c r="AU60" s="326"/>
      <c r="AV60" s="326"/>
      <c r="AW60" s="326"/>
      <c r="AX60" s="326"/>
      <c r="AY60" s="326"/>
      <c r="AZ60" s="326"/>
      <c r="BA60" s="326"/>
      <c r="BB60" s="326"/>
      <c r="BC60" s="326"/>
      <c r="BD60" s="326"/>
      <c r="BE60" s="326"/>
      <c r="BF60" s="326"/>
      <c r="BG60" s="326"/>
      <c r="BH60" s="326"/>
      <c r="BI60" s="326"/>
      <c r="BJ60" s="326"/>
      <c r="BK60" s="326"/>
      <c r="BL60" s="326"/>
      <c r="BM60" s="326"/>
      <c r="BN60" s="326"/>
      <c r="BO60" s="326"/>
      <c r="BP60" s="326"/>
      <c r="BQ60" s="326"/>
      <c r="BR60" s="326"/>
      <c r="BS60" s="326"/>
      <c r="BT60" s="326"/>
      <c r="BU60" s="326"/>
      <c r="BV60" s="326"/>
      <c r="BW60" s="326"/>
      <c r="BX60" s="326"/>
      <c r="BY60" s="326"/>
      <c r="BZ60" s="326"/>
      <c r="CA60" s="326"/>
      <c r="CB60" s="326"/>
      <c r="CC60" s="326"/>
      <c r="CD60" s="326"/>
      <c r="CE60" s="326"/>
      <c r="CF60" s="326"/>
      <c r="CG60" s="359"/>
      <c r="CH60" s="359"/>
    </row>
    <row r="61" spans="1:86" s="360" customFormat="1" ht="13.5" customHeight="1" x14ac:dyDescent="0.4">
      <c r="A61" s="326"/>
      <c r="B61" s="326"/>
      <c r="C61" s="326"/>
      <c r="D61" s="326"/>
      <c r="E61" s="326"/>
      <c r="F61" s="326"/>
      <c r="G61" s="326"/>
      <c r="H61" s="326"/>
      <c r="I61" s="326"/>
      <c r="J61" s="326"/>
      <c r="K61" s="326"/>
      <c r="L61" s="326"/>
      <c r="M61" s="326"/>
      <c r="N61" s="326"/>
      <c r="O61" s="326"/>
      <c r="P61" s="326"/>
      <c r="Q61" s="326"/>
      <c r="R61" s="326"/>
      <c r="S61" s="326"/>
      <c r="T61" s="326"/>
      <c r="U61" s="326"/>
      <c r="V61" s="326"/>
      <c r="W61" s="326"/>
      <c r="X61" s="326"/>
      <c r="Y61" s="326"/>
      <c r="Z61" s="326"/>
      <c r="AA61" s="326"/>
      <c r="AB61" s="326"/>
      <c r="AC61" s="326"/>
      <c r="AD61" s="326"/>
      <c r="AE61" s="326"/>
      <c r="AF61" s="326"/>
      <c r="AG61" s="326"/>
      <c r="AH61" s="326"/>
      <c r="AI61" s="326"/>
      <c r="AJ61" s="326"/>
      <c r="AK61" s="326"/>
      <c r="AL61" s="326"/>
      <c r="AM61" s="326"/>
      <c r="AN61" s="326"/>
      <c r="AO61" s="326"/>
      <c r="AP61" s="351"/>
      <c r="AQ61" s="324"/>
      <c r="AR61" s="326"/>
      <c r="AS61" s="326"/>
      <c r="AT61" s="326"/>
      <c r="AU61" s="326"/>
      <c r="AV61" s="326"/>
      <c r="AW61" s="326"/>
      <c r="AX61" s="326"/>
      <c r="AY61" s="326"/>
      <c r="AZ61" s="326"/>
      <c r="BA61" s="326"/>
      <c r="BB61" s="326"/>
      <c r="BC61" s="326"/>
      <c r="BD61" s="326"/>
      <c r="BE61" s="326"/>
      <c r="BF61" s="326"/>
      <c r="BG61" s="326"/>
      <c r="BH61" s="326"/>
      <c r="BI61" s="326"/>
      <c r="BJ61" s="326"/>
      <c r="BK61" s="326"/>
      <c r="BL61" s="326"/>
      <c r="BM61" s="326"/>
      <c r="BN61" s="326"/>
      <c r="BO61" s="326"/>
      <c r="BP61" s="326"/>
      <c r="BQ61" s="326"/>
      <c r="BR61" s="326"/>
      <c r="BS61" s="326"/>
      <c r="BT61" s="326"/>
      <c r="BU61" s="326"/>
      <c r="BV61" s="326"/>
      <c r="BW61" s="326"/>
      <c r="BX61" s="326"/>
      <c r="BY61" s="326"/>
      <c r="BZ61" s="326"/>
      <c r="CA61" s="326"/>
      <c r="CB61" s="326"/>
      <c r="CC61" s="326"/>
      <c r="CD61" s="326"/>
      <c r="CE61" s="326"/>
      <c r="CF61" s="326"/>
      <c r="CG61" s="359"/>
      <c r="CH61" s="359"/>
    </row>
    <row r="62" spans="1:86" s="360" customFormat="1" ht="9" customHeight="1" x14ac:dyDescent="0.4">
      <c r="A62" s="326"/>
      <c r="B62" s="326"/>
      <c r="C62" s="326"/>
      <c r="D62" s="326"/>
      <c r="E62" s="326"/>
      <c r="F62" s="326"/>
      <c r="G62" s="326"/>
      <c r="H62" s="326"/>
      <c r="I62" s="326"/>
      <c r="J62" s="326"/>
      <c r="K62" s="326"/>
      <c r="L62" s="326"/>
      <c r="M62" s="326"/>
      <c r="N62" s="326"/>
      <c r="O62" s="326"/>
      <c r="P62" s="326"/>
      <c r="Q62" s="326"/>
      <c r="R62" s="326"/>
      <c r="S62" s="326"/>
      <c r="T62" s="326"/>
      <c r="U62" s="326"/>
      <c r="V62" s="326"/>
      <c r="W62" s="326"/>
      <c r="X62" s="326"/>
      <c r="Y62" s="326"/>
      <c r="Z62" s="326"/>
      <c r="AA62" s="326"/>
      <c r="AB62" s="326"/>
      <c r="AC62" s="326"/>
      <c r="AD62" s="326"/>
      <c r="AE62" s="326"/>
      <c r="AF62" s="326"/>
      <c r="AG62" s="326"/>
      <c r="AH62" s="326"/>
      <c r="AI62" s="326"/>
      <c r="AJ62" s="326"/>
      <c r="AK62" s="326"/>
      <c r="AL62" s="326"/>
      <c r="AM62" s="326"/>
      <c r="AN62" s="326"/>
      <c r="AO62" s="326"/>
      <c r="AP62" s="325"/>
      <c r="AQ62" s="324"/>
      <c r="AR62" s="326"/>
      <c r="AS62" s="326"/>
      <c r="AT62" s="326"/>
      <c r="AU62" s="326"/>
      <c r="AV62" s="326"/>
      <c r="AW62" s="326"/>
      <c r="AX62" s="326"/>
      <c r="AY62" s="326"/>
      <c r="AZ62" s="326"/>
      <c r="BA62" s="326"/>
      <c r="BB62" s="326"/>
      <c r="BC62" s="326"/>
      <c r="BD62" s="326"/>
      <c r="BE62" s="326"/>
      <c r="BF62" s="326"/>
      <c r="BG62" s="326"/>
      <c r="BH62" s="326"/>
      <c r="BI62" s="326"/>
      <c r="BJ62" s="326"/>
      <c r="BK62" s="326"/>
      <c r="BL62" s="326"/>
      <c r="BM62" s="326"/>
      <c r="BN62" s="326"/>
      <c r="BO62" s="326"/>
      <c r="BP62" s="326"/>
      <c r="BQ62" s="326"/>
      <c r="BR62" s="326"/>
      <c r="BS62" s="326"/>
      <c r="BT62" s="326"/>
      <c r="BU62" s="326"/>
      <c r="BV62" s="326"/>
      <c r="BW62" s="326"/>
      <c r="BX62" s="326"/>
      <c r="BY62" s="326"/>
      <c r="BZ62" s="326"/>
      <c r="CA62" s="326"/>
      <c r="CB62" s="326"/>
      <c r="CC62" s="326"/>
      <c r="CD62" s="326"/>
      <c r="CE62" s="326"/>
      <c r="CF62" s="326"/>
      <c r="CG62" s="359"/>
      <c r="CH62" s="359"/>
    </row>
  </sheetData>
  <mergeCells count="152">
    <mergeCell ref="AY1:CF1"/>
    <mergeCell ref="A3:AO4"/>
    <mergeCell ref="AR3:BB4"/>
    <mergeCell ref="BC4:CF4"/>
    <mergeCell ref="AS5:AW7"/>
    <mergeCell ref="AY5:BL7"/>
    <mergeCell ref="BN5:BR7"/>
    <mergeCell ref="BT5:CF7"/>
    <mergeCell ref="B6:F7"/>
    <mergeCell ref="AC14:AO14"/>
    <mergeCell ref="AS14:AW16"/>
    <mergeCell ref="AY14:BL16"/>
    <mergeCell ref="BN14:BR16"/>
    <mergeCell ref="BT14:CF16"/>
    <mergeCell ref="W8:AE8"/>
    <mergeCell ref="AS8:AW10"/>
    <mergeCell ref="AY8:CF9"/>
    <mergeCell ref="B9:F10"/>
    <mergeCell ref="G10:U10"/>
    <mergeCell ref="X10:AA10"/>
    <mergeCell ref="AC10:AO10"/>
    <mergeCell ref="AY10:CF10"/>
    <mergeCell ref="X16:AA16"/>
    <mergeCell ref="AC16:AO16"/>
    <mergeCell ref="X18:AA18"/>
    <mergeCell ref="AC18:AO18"/>
    <mergeCell ref="AS18:AW23"/>
    <mergeCell ref="AY18:BH19"/>
    <mergeCell ref="AY22:BH23"/>
    <mergeCell ref="AS11:AW13"/>
    <mergeCell ref="AY11:CF13"/>
    <mergeCell ref="AC12:AO12"/>
    <mergeCell ref="BI18:BV19"/>
    <mergeCell ref="BW18:CF19"/>
    <mergeCell ref="B19:AO20"/>
    <mergeCell ref="AY20:BH21"/>
    <mergeCell ref="BI20:BM20"/>
    <mergeCell ref="BN20:BV21"/>
    <mergeCell ref="BW20:CF21"/>
    <mergeCell ref="B21:F23"/>
    <mergeCell ref="H21:AO23"/>
    <mergeCell ref="BI21:BM21"/>
    <mergeCell ref="BI22:BM22"/>
    <mergeCell ref="BN22:BV23"/>
    <mergeCell ref="BW22:CF23"/>
    <mergeCell ref="BI23:BM23"/>
    <mergeCell ref="B13:F16"/>
    <mergeCell ref="H13:U16"/>
    <mergeCell ref="B24:F26"/>
    <mergeCell ref="H24:U26"/>
    <mergeCell ref="W24:AA26"/>
    <mergeCell ref="AC24:AO26"/>
    <mergeCell ref="AS25:AW32"/>
    <mergeCell ref="AZ25:BC28"/>
    <mergeCell ref="B28:F33"/>
    <mergeCell ref="H28:Q29"/>
    <mergeCell ref="R28:AE29"/>
    <mergeCell ref="AF28:AO29"/>
    <mergeCell ref="AY29:BD32"/>
    <mergeCell ref="H32:Q33"/>
    <mergeCell ref="R32:V32"/>
    <mergeCell ref="W32:AE33"/>
    <mergeCell ref="AF32:AO33"/>
    <mergeCell ref="R33:V33"/>
    <mergeCell ref="H30:Q31"/>
    <mergeCell ref="R30:V30"/>
    <mergeCell ref="W30:AE31"/>
    <mergeCell ref="AF30:AO31"/>
    <mergeCell ref="R31:V31"/>
    <mergeCell ref="BE29:BK30"/>
    <mergeCell ref="BE25:BN26"/>
    <mergeCell ref="BO25:BW26"/>
    <mergeCell ref="BX25:CF26"/>
    <mergeCell ref="BE27:BN28"/>
    <mergeCell ref="BO27:BW28"/>
    <mergeCell ref="BX27:CF28"/>
    <mergeCell ref="BT31:BZ32"/>
    <mergeCell ref="CA31:CF32"/>
    <mergeCell ref="BL29:BS30"/>
    <mergeCell ref="BT29:BZ30"/>
    <mergeCell ref="CA29:CF30"/>
    <mergeCell ref="BE31:BK32"/>
    <mergeCell ref="BL31:BS32"/>
    <mergeCell ref="AR34:AZ35"/>
    <mergeCell ref="BA34:BK35"/>
    <mergeCell ref="BM34:BU35"/>
    <mergeCell ref="BV34:CF35"/>
    <mergeCell ref="B35:F42"/>
    <mergeCell ref="I35:L38"/>
    <mergeCell ref="N35:W36"/>
    <mergeCell ref="X35:AF36"/>
    <mergeCell ref="AG35:AO36"/>
    <mergeCell ref="AT36:AZ37"/>
    <mergeCell ref="BA36:BK37"/>
    <mergeCell ref="BM36:BU37"/>
    <mergeCell ref="BV36:CF37"/>
    <mergeCell ref="N37:W38"/>
    <mergeCell ref="X37:AF38"/>
    <mergeCell ref="AG37:AO38"/>
    <mergeCell ref="AR38:AZ39"/>
    <mergeCell ref="BA38:BK39"/>
    <mergeCell ref="BM38:BU39"/>
    <mergeCell ref="BV38:CF39"/>
    <mergeCell ref="A44:I45"/>
    <mergeCell ref="J44:T45"/>
    <mergeCell ref="V44:AD45"/>
    <mergeCell ref="AE44:AO45"/>
    <mergeCell ref="BO44:BU45"/>
    <mergeCell ref="BV44:CF45"/>
    <mergeCell ref="BA40:BK41"/>
    <mergeCell ref="BM40:BU41"/>
    <mergeCell ref="BV40:CF41"/>
    <mergeCell ref="N41:T42"/>
    <mergeCell ref="U41:AB42"/>
    <mergeCell ref="AC41:AI42"/>
    <mergeCell ref="AJ41:AO42"/>
    <mergeCell ref="BO42:BU43"/>
    <mergeCell ref="BV42:CF43"/>
    <mergeCell ref="H39:M42"/>
    <mergeCell ref="N39:T40"/>
    <mergeCell ref="U39:AB40"/>
    <mergeCell ref="AC39:AI40"/>
    <mergeCell ref="AJ39:AO40"/>
    <mergeCell ref="AT40:AZ41"/>
    <mergeCell ref="BM47:BZ49"/>
    <mergeCell ref="CA47:CF49"/>
    <mergeCell ref="A48:I49"/>
    <mergeCell ref="J48:T49"/>
    <mergeCell ref="V48:AD49"/>
    <mergeCell ref="AE48:AO49"/>
    <mergeCell ref="C46:I47"/>
    <mergeCell ref="J46:T47"/>
    <mergeCell ref="V46:AD47"/>
    <mergeCell ref="AE46:AO47"/>
    <mergeCell ref="AR47:BE49"/>
    <mergeCell ref="BF47:BL49"/>
    <mergeCell ref="C54:I55"/>
    <mergeCell ref="J54:T55"/>
    <mergeCell ref="X54:AD55"/>
    <mergeCell ref="AE54:AO55"/>
    <mergeCell ref="A57:N59"/>
    <mergeCell ref="O57:U59"/>
    <mergeCell ref="V57:AI59"/>
    <mergeCell ref="AJ57:AO59"/>
    <mergeCell ref="C50:I51"/>
    <mergeCell ref="J50:T51"/>
    <mergeCell ref="V50:AD51"/>
    <mergeCell ref="AE50:AO51"/>
    <mergeCell ref="A52:I53"/>
    <mergeCell ref="J52:T53"/>
    <mergeCell ref="X52:AD53"/>
    <mergeCell ref="AE52:AO53"/>
  </mergeCells>
  <phoneticPr fontId="1"/>
  <pageMargins left="0.78740157480314965" right="0.59055118110236227" top="0.56999999999999995" bottom="0.54" header="0.51181102362204722" footer="0.51181102362204722"/>
  <pageSetup paperSize="9" scale="41"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9"/>
  <sheetViews>
    <sheetView view="pageBreakPreview" zoomScale="60" zoomScaleNormal="55" workbookViewId="0">
      <selection activeCell="S4" sqref="S4"/>
    </sheetView>
  </sheetViews>
  <sheetFormatPr defaultRowHeight="10.5" x14ac:dyDescent="0.15"/>
  <cols>
    <col min="1" max="1" width="3.25" style="49" customWidth="1"/>
    <col min="2" max="2" width="19.25" style="49" customWidth="1"/>
    <col min="3" max="3" width="26.5" style="49" customWidth="1"/>
    <col min="4" max="4" width="4.875" style="49" customWidth="1"/>
    <col min="5" max="5" width="28" style="49" customWidth="1"/>
    <col min="6" max="8" width="4.625" style="49" customWidth="1"/>
    <col min="9" max="9" width="3.875" style="49" customWidth="1"/>
    <col min="10" max="10" width="4.625" style="49" customWidth="1"/>
    <col min="11" max="11" width="5.625" style="49" customWidth="1"/>
    <col min="12" max="12" width="20.625" style="49" customWidth="1"/>
    <col min="13" max="14" width="4.625" style="49" customWidth="1"/>
    <col min="15" max="15" width="4.375" style="49" customWidth="1"/>
    <col min="16" max="18" width="5.625" style="49" customWidth="1"/>
    <col min="19" max="19" width="20.75" style="49" customWidth="1"/>
    <col min="20" max="20" width="4.625" style="49" customWidth="1"/>
    <col min="21" max="21" width="3.875" style="49" customWidth="1"/>
    <col min="22" max="22" width="4.625" style="49" customWidth="1"/>
    <col min="23" max="25" width="5.625" style="49" customWidth="1"/>
    <col min="26" max="26" width="20.75" style="49" customWidth="1"/>
    <col min="27" max="27" width="4.625" style="49" customWidth="1"/>
    <col min="28" max="28" width="3.875" style="49" customWidth="1"/>
    <col min="29" max="29" width="4.5" style="49" customWidth="1"/>
    <col min="30" max="32" width="5.625" style="49" customWidth="1"/>
    <col min="33" max="33" width="20.625" style="49" customWidth="1"/>
    <col min="34" max="256" width="9" style="49"/>
    <col min="257" max="257" width="3.25" style="49" customWidth="1"/>
    <col min="258" max="258" width="19.25" style="49" customWidth="1"/>
    <col min="259" max="259" width="26.5" style="49" customWidth="1"/>
    <col min="260" max="260" width="4.875" style="49" customWidth="1"/>
    <col min="261" max="261" width="28" style="49" customWidth="1"/>
    <col min="262" max="264" width="4.625" style="49" customWidth="1"/>
    <col min="265" max="265" width="3.875" style="49" customWidth="1"/>
    <col min="266" max="266" width="4.625" style="49" customWidth="1"/>
    <col min="267" max="267" width="5.625" style="49" customWidth="1"/>
    <col min="268" max="268" width="20.625" style="49" customWidth="1"/>
    <col min="269" max="270" width="4.625" style="49" customWidth="1"/>
    <col min="271" max="271" width="4.375" style="49" customWidth="1"/>
    <col min="272" max="274" width="5.625" style="49" customWidth="1"/>
    <col min="275" max="275" width="20.75" style="49" customWidth="1"/>
    <col min="276" max="276" width="4.625" style="49" customWidth="1"/>
    <col min="277" max="277" width="3.875" style="49" customWidth="1"/>
    <col min="278" max="278" width="4.625" style="49" customWidth="1"/>
    <col min="279" max="281" width="5.625" style="49" customWidth="1"/>
    <col min="282" max="282" width="20.75" style="49" customWidth="1"/>
    <col min="283" max="283" width="4.625" style="49" customWidth="1"/>
    <col min="284" max="284" width="3.875" style="49" customWidth="1"/>
    <col min="285" max="285" width="4.5" style="49" customWidth="1"/>
    <col min="286" max="288" width="5.625" style="49" customWidth="1"/>
    <col min="289" max="289" width="20.625" style="49" customWidth="1"/>
    <col min="290" max="512" width="9" style="49"/>
    <col min="513" max="513" width="3.25" style="49" customWidth="1"/>
    <col min="514" max="514" width="19.25" style="49" customWidth="1"/>
    <col min="515" max="515" width="26.5" style="49" customWidth="1"/>
    <col min="516" max="516" width="4.875" style="49" customWidth="1"/>
    <col min="517" max="517" width="28" style="49" customWidth="1"/>
    <col min="518" max="520" width="4.625" style="49" customWidth="1"/>
    <col min="521" max="521" width="3.875" style="49" customWidth="1"/>
    <col min="522" max="522" width="4.625" style="49" customWidth="1"/>
    <col min="523" max="523" width="5.625" style="49" customWidth="1"/>
    <col min="524" max="524" width="20.625" style="49" customWidth="1"/>
    <col min="525" max="526" width="4.625" style="49" customWidth="1"/>
    <col min="527" max="527" width="4.375" style="49" customWidth="1"/>
    <col min="528" max="530" width="5.625" style="49" customWidth="1"/>
    <col min="531" max="531" width="20.75" style="49" customWidth="1"/>
    <col min="532" max="532" width="4.625" style="49" customWidth="1"/>
    <col min="533" max="533" width="3.875" style="49" customWidth="1"/>
    <col min="534" max="534" width="4.625" style="49" customWidth="1"/>
    <col min="535" max="537" width="5.625" style="49" customWidth="1"/>
    <col min="538" max="538" width="20.75" style="49" customWidth="1"/>
    <col min="539" max="539" width="4.625" style="49" customWidth="1"/>
    <col min="540" max="540" width="3.875" style="49" customWidth="1"/>
    <col min="541" max="541" width="4.5" style="49" customWidth="1"/>
    <col min="542" max="544" width="5.625" style="49" customWidth="1"/>
    <col min="545" max="545" width="20.625" style="49" customWidth="1"/>
    <col min="546" max="768" width="9" style="49"/>
    <col min="769" max="769" width="3.25" style="49" customWidth="1"/>
    <col min="770" max="770" width="19.25" style="49" customWidth="1"/>
    <col min="771" max="771" width="26.5" style="49" customWidth="1"/>
    <col min="772" max="772" width="4.875" style="49" customWidth="1"/>
    <col min="773" max="773" width="28" style="49" customWidth="1"/>
    <col min="774" max="776" width="4.625" style="49" customWidth="1"/>
    <col min="777" max="777" width="3.875" style="49" customWidth="1"/>
    <col min="778" max="778" width="4.625" style="49" customWidth="1"/>
    <col min="779" max="779" width="5.625" style="49" customWidth="1"/>
    <col min="780" max="780" width="20.625" style="49" customWidth="1"/>
    <col min="781" max="782" width="4.625" style="49" customWidth="1"/>
    <col min="783" max="783" width="4.375" style="49" customWidth="1"/>
    <col min="784" max="786" width="5.625" style="49" customWidth="1"/>
    <col min="787" max="787" width="20.75" style="49" customWidth="1"/>
    <col min="788" max="788" width="4.625" style="49" customWidth="1"/>
    <col min="789" max="789" width="3.875" style="49" customWidth="1"/>
    <col min="790" max="790" width="4.625" style="49" customWidth="1"/>
    <col min="791" max="793" width="5.625" style="49" customWidth="1"/>
    <col min="794" max="794" width="20.75" style="49" customWidth="1"/>
    <col min="795" max="795" width="4.625" style="49" customWidth="1"/>
    <col min="796" max="796" width="3.875" style="49" customWidth="1"/>
    <col min="797" max="797" width="4.5" style="49" customWidth="1"/>
    <col min="798" max="800" width="5.625" style="49" customWidth="1"/>
    <col min="801" max="801" width="20.625" style="49" customWidth="1"/>
    <col min="802" max="1024" width="9" style="49"/>
    <col min="1025" max="1025" width="3.25" style="49" customWidth="1"/>
    <col min="1026" max="1026" width="19.25" style="49" customWidth="1"/>
    <col min="1027" max="1027" width="26.5" style="49" customWidth="1"/>
    <col min="1028" max="1028" width="4.875" style="49" customWidth="1"/>
    <col min="1029" max="1029" width="28" style="49" customWidth="1"/>
    <col min="1030" max="1032" width="4.625" style="49" customWidth="1"/>
    <col min="1033" max="1033" width="3.875" style="49" customWidth="1"/>
    <col min="1034" max="1034" width="4.625" style="49" customWidth="1"/>
    <col min="1035" max="1035" width="5.625" style="49" customWidth="1"/>
    <col min="1036" max="1036" width="20.625" style="49" customWidth="1"/>
    <col min="1037" max="1038" width="4.625" style="49" customWidth="1"/>
    <col min="1039" max="1039" width="4.375" style="49" customWidth="1"/>
    <col min="1040" max="1042" width="5.625" style="49" customWidth="1"/>
    <col min="1043" max="1043" width="20.75" style="49" customWidth="1"/>
    <col min="1044" max="1044" width="4.625" style="49" customWidth="1"/>
    <col min="1045" max="1045" width="3.875" style="49" customWidth="1"/>
    <col min="1046" max="1046" width="4.625" style="49" customWidth="1"/>
    <col min="1047" max="1049" width="5.625" style="49" customWidth="1"/>
    <col min="1050" max="1050" width="20.75" style="49" customWidth="1"/>
    <col min="1051" max="1051" width="4.625" style="49" customWidth="1"/>
    <col min="1052" max="1052" width="3.875" style="49" customWidth="1"/>
    <col min="1053" max="1053" width="4.5" style="49" customWidth="1"/>
    <col min="1054" max="1056" width="5.625" style="49" customWidth="1"/>
    <col min="1057" max="1057" width="20.625" style="49" customWidth="1"/>
    <col min="1058" max="1280" width="9" style="49"/>
    <col min="1281" max="1281" width="3.25" style="49" customWidth="1"/>
    <col min="1282" max="1282" width="19.25" style="49" customWidth="1"/>
    <col min="1283" max="1283" width="26.5" style="49" customWidth="1"/>
    <col min="1284" max="1284" width="4.875" style="49" customWidth="1"/>
    <col min="1285" max="1285" width="28" style="49" customWidth="1"/>
    <col min="1286" max="1288" width="4.625" style="49" customWidth="1"/>
    <col min="1289" max="1289" width="3.875" style="49" customWidth="1"/>
    <col min="1290" max="1290" width="4.625" style="49" customWidth="1"/>
    <col min="1291" max="1291" width="5.625" style="49" customWidth="1"/>
    <col min="1292" max="1292" width="20.625" style="49" customWidth="1"/>
    <col min="1293" max="1294" width="4.625" style="49" customWidth="1"/>
    <col min="1295" max="1295" width="4.375" style="49" customWidth="1"/>
    <col min="1296" max="1298" width="5.625" style="49" customWidth="1"/>
    <col min="1299" max="1299" width="20.75" style="49" customWidth="1"/>
    <col min="1300" max="1300" width="4.625" style="49" customWidth="1"/>
    <col min="1301" max="1301" width="3.875" style="49" customWidth="1"/>
    <col min="1302" max="1302" width="4.625" style="49" customWidth="1"/>
    <col min="1303" max="1305" width="5.625" style="49" customWidth="1"/>
    <col min="1306" max="1306" width="20.75" style="49" customWidth="1"/>
    <col min="1307" max="1307" width="4.625" style="49" customWidth="1"/>
    <col min="1308" max="1308" width="3.875" style="49" customWidth="1"/>
    <col min="1309" max="1309" width="4.5" style="49" customWidth="1"/>
    <col min="1310" max="1312" width="5.625" style="49" customWidth="1"/>
    <col min="1313" max="1313" width="20.625" style="49" customWidth="1"/>
    <col min="1314" max="1536" width="9" style="49"/>
    <col min="1537" max="1537" width="3.25" style="49" customWidth="1"/>
    <col min="1538" max="1538" width="19.25" style="49" customWidth="1"/>
    <col min="1539" max="1539" width="26.5" style="49" customWidth="1"/>
    <col min="1540" max="1540" width="4.875" style="49" customWidth="1"/>
    <col min="1541" max="1541" width="28" style="49" customWidth="1"/>
    <col min="1542" max="1544" width="4.625" style="49" customWidth="1"/>
    <col min="1545" max="1545" width="3.875" style="49" customWidth="1"/>
    <col min="1546" max="1546" width="4.625" style="49" customWidth="1"/>
    <col min="1547" max="1547" width="5.625" style="49" customWidth="1"/>
    <col min="1548" max="1548" width="20.625" style="49" customWidth="1"/>
    <col min="1549" max="1550" width="4.625" style="49" customWidth="1"/>
    <col min="1551" max="1551" width="4.375" style="49" customWidth="1"/>
    <col min="1552" max="1554" width="5.625" style="49" customWidth="1"/>
    <col min="1555" max="1555" width="20.75" style="49" customWidth="1"/>
    <col min="1556" max="1556" width="4.625" style="49" customWidth="1"/>
    <col min="1557" max="1557" width="3.875" style="49" customWidth="1"/>
    <col min="1558" max="1558" width="4.625" style="49" customWidth="1"/>
    <col min="1559" max="1561" width="5.625" style="49" customWidth="1"/>
    <col min="1562" max="1562" width="20.75" style="49" customWidth="1"/>
    <col min="1563" max="1563" width="4.625" style="49" customWidth="1"/>
    <col min="1564" max="1564" width="3.875" style="49" customWidth="1"/>
    <col min="1565" max="1565" width="4.5" style="49" customWidth="1"/>
    <col min="1566" max="1568" width="5.625" style="49" customWidth="1"/>
    <col min="1569" max="1569" width="20.625" style="49" customWidth="1"/>
    <col min="1570" max="1792" width="9" style="49"/>
    <col min="1793" max="1793" width="3.25" style="49" customWidth="1"/>
    <col min="1794" max="1794" width="19.25" style="49" customWidth="1"/>
    <col min="1795" max="1795" width="26.5" style="49" customWidth="1"/>
    <col min="1796" max="1796" width="4.875" style="49" customWidth="1"/>
    <col min="1797" max="1797" width="28" style="49" customWidth="1"/>
    <col min="1798" max="1800" width="4.625" style="49" customWidth="1"/>
    <col min="1801" max="1801" width="3.875" style="49" customWidth="1"/>
    <col min="1802" max="1802" width="4.625" style="49" customWidth="1"/>
    <col min="1803" max="1803" width="5.625" style="49" customWidth="1"/>
    <col min="1804" max="1804" width="20.625" style="49" customWidth="1"/>
    <col min="1805" max="1806" width="4.625" style="49" customWidth="1"/>
    <col min="1807" max="1807" width="4.375" style="49" customWidth="1"/>
    <col min="1808" max="1810" width="5.625" style="49" customWidth="1"/>
    <col min="1811" max="1811" width="20.75" style="49" customWidth="1"/>
    <col min="1812" max="1812" width="4.625" style="49" customWidth="1"/>
    <col min="1813" max="1813" width="3.875" style="49" customWidth="1"/>
    <col min="1814" max="1814" width="4.625" style="49" customWidth="1"/>
    <col min="1815" max="1817" width="5.625" style="49" customWidth="1"/>
    <col min="1818" max="1818" width="20.75" style="49" customWidth="1"/>
    <col min="1819" max="1819" width="4.625" style="49" customWidth="1"/>
    <col min="1820" max="1820" width="3.875" style="49" customWidth="1"/>
    <col min="1821" max="1821" width="4.5" style="49" customWidth="1"/>
    <col min="1822" max="1824" width="5.625" style="49" customWidth="1"/>
    <col min="1825" max="1825" width="20.625" style="49" customWidth="1"/>
    <col min="1826" max="2048" width="9" style="49"/>
    <col min="2049" max="2049" width="3.25" style="49" customWidth="1"/>
    <col min="2050" max="2050" width="19.25" style="49" customWidth="1"/>
    <col min="2051" max="2051" width="26.5" style="49" customWidth="1"/>
    <col min="2052" max="2052" width="4.875" style="49" customWidth="1"/>
    <col min="2053" max="2053" width="28" style="49" customWidth="1"/>
    <col min="2054" max="2056" width="4.625" style="49" customWidth="1"/>
    <col min="2057" max="2057" width="3.875" style="49" customWidth="1"/>
    <col min="2058" max="2058" width="4.625" style="49" customWidth="1"/>
    <col min="2059" max="2059" width="5.625" style="49" customWidth="1"/>
    <col min="2060" max="2060" width="20.625" style="49" customWidth="1"/>
    <col min="2061" max="2062" width="4.625" style="49" customWidth="1"/>
    <col min="2063" max="2063" width="4.375" style="49" customWidth="1"/>
    <col min="2064" max="2066" width="5.625" style="49" customWidth="1"/>
    <col min="2067" max="2067" width="20.75" style="49" customWidth="1"/>
    <col min="2068" max="2068" width="4.625" style="49" customWidth="1"/>
    <col min="2069" max="2069" width="3.875" style="49" customWidth="1"/>
    <col min="2070" max="2070" width="4.625" style="49" customWidth="1"/>
    <col min="2071" max="2073" width="5.625" style="49" customWidth="1"/>
    <col min="2074" max="2074" width="20.75" style="49" customWidth="1"/>
    <col min="2075" max="2075" width="4.625" style="49" customWidth="1"/>
    <col min="2076" max="2076" width="3.875" style="49" customWidth="1"/>
    <col min="2077" max="2077" width="4.5" style="49" customWidth="1"/>
    <col min="2078" max="2080" width="5.625" style="49" customWidth="1"/>
    <col min="2081" max="2081" width="20.625" style="49" customWidth="1"/>
    <col min="2082" max="2304" width="9" style="49"/>
    <col min="2305" max="2305" width="3.25" style="49" customWidth="1"/>
    <col min="2306" max="2306" width="19.25" style="49" customWidth="1"/>
    <col min="2307" max="2307" width="26.5" style="49" customWidth="1"/>
    <col min="2308" max="2308" width="4.875" style="49" customWidth="1"/>
    <col min="2309" max="2309" width="28" style="49" customWidth="1"/>
    <col min="2310" max="2312" width="4.625" style="49" customWidth="1"/>
    <col min="2313" max="2313" width="3.875" style="49" customWidth="1"/>
    <col min="2314" max="2314" width="4.625" style="49" customWidth="1"/>
    <col min="2315" max="2315" width="5.625" style="49" customWidth="1"/>
    <col min="2316" max="2316" width="20.625" style="49" customWidth="1"/>
    <col min="2317" max="2318" width="4.625" style="49" customWidth="1"/>
    <col min="2319" max="2319" width="4.375" style="49" customWidth="1"/>
    <col min="2320" max="2322" width="5.625" style="49" customWidth="1"/>
    <col min="2323" max="2323" width="20.75" style="49" customWidth="1"/>
    <col min="2324" max="2324" width="4.625" style="49" customWidth="1"/>
    <col min="2325" max="2325" width="3.875" style="49" customWidth="1"/>
    <col min="2326" max="2326" width="4.625" style="49" customWidth="1"/>
    <col min="2327" max="2329" width="5.625" style="49" customWidth="1"/>
    <col min="2330" max="2330" width="20.75" style="49" customWidth="1"/>
    <col min="2331" max="2331" width="4.625" style="49" customWidth="1"/>
    <col min="2332" max="2332" width="3.875" style="49" customWidth="1"/>
    <col min="2333" max="2333" width="4.5" style="49" customWidth="1"/>
    <col min="2334" max="2336" width="5.625" style="49" customWidth="1"/>
    <col min="2337" max="2337" width="20.625" style="49" customWidth="1"/>
    <col min="2338" max="2560" width="9" style="49"/>
    <col min="2561" max="2561" width="3.25" style="49" customWidth="1"/>
    <col min="2562" max="2562" width="19.25" style="49" customWidth="1"/>
    <col min="2563" max="2563" width="26.5" style="49" customWidth="1"/>
    <col min="2564" max="2564" width="4.875" style="49" customWidth="1"/>
    <col min="2565" max="2565" width="28" style="49" customWidth="1"/>
    <col min="2566" max="2568" width="4.625" style="49" customWidth="1"/>
    <col min="2569" max="2569" width="3.875" style="49" customWidth="1"/>
    <col min="2570" max="2570" width="4.625" style="49" customWidth="1"/>
    <col min="2571" max="2571" width="5.625" style="49" customWidth="1"/>
    <col min="2572" max="2572" width="20.625" style="49" customWidth="1"/>
    <col min="2573" max="2574" width="4.625" style="49" customWidth="1"/>
    <col min="2575" max="2575" width="4.375" style="49" customWidth="1"/>
    <col min="2576" max="2578" width="5.625" style="49" customWidth="1"/>
    <col min="2579" max="2579" width="20.75" style="49" customWidth="1"/>
    <col min="2580" max="2580" width="4.625" style="49" customWidth="1"/>
    <col min="2581" max="2581" width="3.875" style="49" customWidth="1"/>
    <col min="2582" max="2582" width="4.625" style="49" customWidth="1"/>
    <col min="2583" max="2585" width="5.625" style="49" customWidth="1"/>
    <col min="2586" max="2586" width="20.75" style="49" customWidth="1"/>
    <col min="2587" max="2587" width="4.625" style="49" customWidth="1"/>
    <col min="2588" max="2588" width="3.875" style="49" customWidth="1"/>
    <col min="2589" max="2589" width="4.5" style="49" customWidth="1"/>
    <col min="2590" max="2592" width="5.625" style="49" customWidth="1"/>
    <col min="2593" max="2593" width="20.625" style="49" customWidth="1"/>
    <col min="2594" max="2816" width="9" style="49"/>
    <col min="2817" max="2817" width="3.25" style="49" customWidth="1"/>
    <col min="2818" max="2818" width="19.25" style="49" customWidth="1"/>
    <col min="2819" max="2819" width="26.5" style="49" customWidth="1"/>
    <col min="2820" max="2820" width="4.875" style="49" customWidth="1"/>
    <col min="2821" max="2821" width="28" style="49" customWidth="1"/>
    <col min="2822" max="2824" width="4.625" style="49" customWidth="1"/>
    <col min="2825" max="2825" width="3.875" style="49" customWidth="1"/>
    <col min="2826" max="2826" width="4.625" style="49" customWidth="1"/>
    <col min="2827" max="2827" width="5.625" style="49" customWidth="1"/>
    <col min="2828" max="2828" width="20.625" style="49" customWidth="1"/>
    <col min="2829" max="2830" width="4.625" style="49" customWidth="1"/>
    <col min="2831" max="2831" width="4.375" style="49" customWidth="1"/>
    <col min="2832" max="2834" width="5.625" style="49" customWidth="1"/>
    <col min="2835" max="2835" width="20.75" style="49" customWidth="1"/>
    <col min="2836" max="2836" width="4.625" style="49" customWidth="1"/>
    <col min="2837" max="2837" width="3.875" style="49" customWidth="1"/>
    <col min="2838" max="2838" width="4.625" style="49" customWidth="1"/>
    <col min="2839" max="2841" width="5.625" style="49" customWidth="1"/>
    <col min="2842" max="2842" width="20.75" style="49" customWidth="1"/>
    <col min="2843" max="2843" width="4.625" style="49" customWidth="1"/>
    <col min="2844" max="2844" width="3.875" style="49" customWidth="1"/>
    <col min="2845" max="2845" width="4.5" style="49" customWidth="1"/>
    <col min="2846" max="2848" width="5.625" style="49" customWidth="1"/>
    <col min="2849" max="2849" width="20.625" style="49" customWidth="1"/>
    <col min="2850" max="3072" width="9" style="49"/>
    <col min="3073" max="3073" width="3.25" style="49" customWidth="1"/>
    <col min="3074" max="3074" width="19.25" style="49" customWidth="1"/>
    <col min="3075" max="3075" width="26.5" style="49" customWidth="1"/>
    <col min="3076" max="3076" width="4.875" style="49" customWidth="1"/>
    <col min="3077" max="3077" width="28" style="49" customWidth="1"/>
    <col min="3078" max="3080" width="4.625" style="49" customWidth="1"/>
    <col min="3081" max="3081" width="3.875" style="49" customWidth="1"/>
    <col min="3082" max="3082" width="4.625" style="49" customWidth="1"/>
    <col min="3083" max="3083" width="5.625" style="49" customWidth="1"/>
    <col min="3084" max="3084" width="20.625" style="49" customWidth="1"/>
    <col min="3085" max="3086" width="4.625" style="49" customWidth="1"/>
    <col min="3087" max="3087" width="4.375" style="49" customWidth="1"/>
    <col min="3088" max="3090" width="5.625" style="49" customWidth="1"/>
    <col min="3091" max="3091" width="20.75" style="49" customWidth="1"/>
    <col min="3092" max="3092" width="4.625" style="49" customWidth="1"/>
    <col min="3093" max="3093" width="3.875" style="49" customWidth="1"/>
    <col min="3094" max="3094" width="4.625" style="49" customWidth="1"/>
    <col min="3095" max="3097" width="5.625" style="49" customWidth="1"/>
    <col min="3098" max="3098" width="20.75" style="49" customWidth="1"/>
    <col min="3099" max="3099" width="4.625" style="49" customWidth="1"/>
    <col min="3100" max="3100" width="3.875" style="49" customWidth="1"/>
    <col min="3101" max="3101" width="4.5" style="49" customWidth="1"/>
    <col min="3102" max="3104" width="5.625" style="49" customWidth="1"/>
    <col min="3105" max="3105" width="20.625" style="49" customWidth="1"/>
    <col min="3106" max="3328" width="9" style="49"/>
    <col min="3329" max="3329" width="3.25" style="49" customWidth="1"/>
    <col min="3330" max="3330" width="19.25" style="49" customWidth="1"/>
    <col min="3331" max="3331" width="26.5" style="49" customWidth="1"/>
    <col min="3332" max="3332" width="4.875" style="49" customWidth="1"/>
    <col min="3333" max="3333" width="28" style="49" customWidth="1"/>
    <col min="3334" max="3336" width="4.625" style="49" customWidth="1"/>
    <col min="3337" max="3337" width="3.875" style="49" customWidth="1"/>
    <col min="3338" max="3338" width="4.625" style="49" customWidth="1"/>
    <col min="3339" max="3339" width="5.625" style="49" customWidth="1"/>
    <col min="3340" max="3340" width="20.625" style="49" customWidth="1"/>
    <col min="3341" max="3342" width="4.625" style="49" customWidth="1"/>
    <col min="3343" max="3343" width="4.375" style="49" customWidth="1"/>
    <col min="3344" max="3346" width="5.625" style="49" customWidth="1"/>
    <col min="3347" max="3347" width="20.75" style="49" customWidth="1"/>
    <col min="3348" max="3348" width="4.625" style="49" customWidth="1"/>
    <col min="3349" max="3349" width="3.875" style="49" customWidth="1"/>
    <col min="3350" max="3350" width="4.625" style="49" customWidth="1"/>
    <col min="3351" max="3353" width="5.625" style="49" customWidth="1"/>
    <col min="3354" max="3354" width="20.75" style="49" customWidth="1"/>
    <col min="3355" max="3355" width="4.625" style="49" customWidth="1"/>
    <col min="3356" max="3356" width="3.875" style="49" customWidth="1"/>
    <col min="3357" max="3357" width="4.5" style="49" customWidth="1"/>
    <col min="3358" max="3360" width="5.625" style="49" customWidth="1"/>
    <col min="3361" max="3361" width="20.625" style="49" customWidth="1"/>
    <col min="3362" max="3584" width="9" style="49"/>
    <col min="3585" max="3585" width="3.25" style="49" customWidth="1"/>
    <col min="3586" max="3586" width="19.25" style="49" customWidth="1"/>
    <col min="3587" max="3587" width="26.5" style="49" customWidth="1"/>
    <col min="3588" max="3588" width="4.875" style="49" customWidth="1"/>
    <col min="3589" max="3589" width="28" style="49" customWidth="1"/>
    <col min="3590" max="3592" width="4.625" style="49" customWidth="1"/>
    <col min="3593" max="3593" width="3.875" style="49" customWidth="1"/>
    <col min="3594" max="3594" width="4.625" style="49" customWidth="1"/>
    <col min="3595" max="3595" width="5.625" style="49" customWidth="1"/>
    <col min="3596" max="3596" width="20.625" style="49" customWidth="1"/>
    <col min="3597" max="3598" width="4.625" style="49" customWidth="1"/>
    <col min="3599" max="3599" width="4.375" style="49" customWidth="1"/>
    <col min="3600" max="3602" width="5.625" style="49" customWidth="1"/>
    <col min="3603" max="3603" width="20.75" style="49" customWidth="1"/>
    <col min="3604" max="3604" width="4.625" style="49" customWidth="1"/>
    <col min="3605" max="3605" width="3.875" style="49" customWidth="1"/>
    <col min="3606" max="3606" width="4.625" style="49" customWidth="1"/>
    <col min="3607" max="3609" width="5.625" style="49" customWidth="1"/>
    <col min="3610" max="3610" width="20.75" style="49" customWidth="1"/>
    <col min="3611" max="3611" width="4.625" style="49" customWidth="1"/>
    <col min="3612" max="3612" width="3.875" style="49" customWidth="1"/>
    <col min="3613" max="3613" width="4.5" style="49" customWidth="1"/>
    <col min="3614" max="3616" width="5.625" style="49" customWidth="1"/>
    <col min="3617" max="3617" width="20.625" style="49" customWidth="1"/>
    <col min="3618" max="3840" width="9" style="49"/>
    <col min="3841" max="3841" width="3.25" style="49" customWidth="1"/>
    <col min="3842" max="3842" width="19.25" style="49" customWidth="1"/>
    <col min="3843" max="3843" width="26.5" style="49" customWidth="1"/>
    <col min="3844" max="3844" width="4.875" style="49" customWidth="1"/>
    <col min="3845" max="3845" width="28" style="49" customWidth="1"/>
    <col min="3846" max="3848" width="4.625" style="49" customWidth="1"/>
    <col min="3849" max="3849" width="3.875" style="49" customWidth="1"/>
    <col min="3850" max="3850" width="4.625" style="49" customWidth="1"/>
    <col min="3851" max="3851" width="5.625" style="49" customWidth="1"/>
    <col min="3852" max="3852" width="20.625" style="49" customWidth="1"/>
    <col min="3853" max="3854" width="4.625" style="49" customWidth="1"/>
    <col min="3855" max="3855" width="4.375" style="49" customWidth="1"/>
    <col min="3856" max="3858" width="5.625" style="49" customWidth="1"/>
    <col min="3859" max="3859" width="20.75" style="49" customWidth="1"/>
    <col min="3860" max="3860" width="4.625" style="49" customWidth="1"/>
    <col min="3861" max="3861" width="3.875" style="49" customWidth="1"/>
    <col min="3862" max="3862" width="4.625" style="49" customWidth="1"/>
    <col min="3863" max="3865" width="5.625" style="49" customWidth="1"/>
    <col min="3866" max="3866" width="20.75" style="49" customWidth="1"/>
    <col min="3867" max="3867" width="4.625" style="49" customWidth="1"/>
    <col min="3868" max="3868" width="3.875" style="49" customWidth="1"/>
    <col min="3869" max="3869" width="4.5" style="49" customWidth="1"/>
    <col min="3870" max="3872" width="5.625" style="49" customWidth="1"/>
    <col min="3873" max="3873" width="20.625" style="49" customWidth="1"/>
    <col min="3874" max="4096" width="9" style="49"/>
    <col min="4097" max="4097" width="3.25" style="49" customWidth="1"/>
    <col min="4098" max="4098" width="19.25" style="49" customWidth="1"/>
    <col min="4099" max="4099" width="26.5" style="49" customWidth="1"/>
    <col min="4100" max="4100" width="4.875" style="49" customWidth="1"/>
    <col min="4101" max="4101" width="28" style="49" customWidth="1"/>
    <col min="4102" max="4104" width="4.625" style="49" customWidth="1"/>
    <col min="4105" max="4105" width="3.875" style="49" customWidth="1"/>
    <col min="4106" max="4106" width="4.625" style="49" customWidth="1"/>
    <col min="4107" max="4107" width="5.625" style="49" customWidth="1"/>
    <col min="4108" max="4108" width="20.625" style="49" customWidth="1"/>
    <col min="4109" max="4110" width="4.625" style="49" customWidth="1"/>
    <col min="4111" max="4111" width="4.375" style="49" customWidth="1"/>
    <col min="4112" max="4114" width="5.625" style="49" customWidth="1"/>
    <col min="4115" max="4115" width="20.75" style="49" customWidth="1"/>
    <col min="4116" max="4116" width="4.625" style="49" customWidth="1"/>
    <col min="4117" max="4117" width="3.875" style="49" customWidth="1"/>
    <col min="4118" max="4118" width="4.625" style="49" customWidth="1"/>
    <col min="4119" max="4121" width="5.625" style="49" customWidth="1"/>
    <col min="4122" max="4122" width="20.75" style="49" customWidth="1"/>
    <col min="4123" max="4123" width="4.625" style="49" customWidth="1"/>
    <col min="4124" max="4124" width="3.875" style="49" customWidth="1"/>
    <col min="4125" max="4125" width="4.5" style="49" customWidth="1"/>
    <col min="4126" max="4128" width="5.625" style="49" customWidth="1"/>
    <col min="4129" max="4129" width="20.625" style="49" customWidth="1"/>
    <col min="4130" max="4352" width="9" style="49"/>
    <col min="4353" max="4353" width="3.25" style="49" customWidth="1"/>
    <col min="4354" max="4354" width="19.25" style="49" customWidth="1"/>
    <col min="4355" max="4355" width="26.5" style="49" customWidth="1"/>
    <col min="4356" max="4356" width="4.875" style="49" customWidth="1"/>
    <col min="4357" max="4357" width="28" style="49" customWidth="1"/>
    <col min="4358" max="4360" width="4.625" style="49" customWidth="1"/>
    <col min="4361" max="4361" width="3.875" style="49" customWidth="1"/>
    <col min="4362" max="4362" width="4.625" style="49" customWidth="1"/>
    <col min="4363" max="4363" width="5.625" style="49" customWidth="1"/>
    <col min="4364" max="4364" width="20.625" style="49" customWidth="1"/>
    <col min="4365" max="4366" width="4.625" style="49" customWidth="1"/>
    <col min="4367" max="4367" width="4.375" style="49" customWidth="1"/>
    <col min="4368" max="4370" width="5.625" style="49" customWidth="1"/>
    <col min="4371" max="4371" width="20.75" style="49" customWidth="1"/>
    <col min="4372" max="4372" width="4.625" style="49" customWidth="1"/>
    <col min="4373" max="4373" width="3.875" style="49" customWidth="1"/>
    <col min="4374" max="4374" width="4.625" style="49" customWidth="1"/>
    <col min="4375" max="4377" width="5.625" style="49" customWidth="1"/>
    <col min="4378" max="4378" width="20.75" style="49" customWidth="1"/>
    <col min="4379" max="4379" width="4.625" style="49" customWidth="1"/>
    <col min="4380" max="4380" width="3.875" style="49" customWidth="1"/>
    <col min="4381" max="4381" width="4.5" style="49" customWidth="1"/>
    <col min="4382" max="4384" width="5.625" style="49" customWidth="1"/>
    <col min="4385" max="4385" width="20.625" style="49" customWidth="1"/>
    <col min="4386" max="4608" width="9" style="49"/>
    <col min="4609" max="4609" width="3.25" style="49" customWidth="1"/>
    <col min="4610" max="4610" width="19.25" style="49" customWidth="1"/>
    <col min="4611" max="4611" width="26.5" style="49" customWidth="1"/>
    <col min="4612" max="4612" width="4.875" style="49" customWidth="1"/>
    <col min="4613" max="4613" width="28" style="49" customWidth="1"/>
    <col min="4614" max="4616" width="4.625" style="49" customWidth="1"/>
    <col min="4617" max="4617" width="3.875" style="49" customWidth="1"/>
    <col min="4618" max="4618" width="4.625" style="49" customWidth="1"/>
    <col min="4619" max="4619" width="5.625" style="49" customWidth="1"/>
    <col min="4620" max="4620" width="20.625" style="49" customWidth="1"/>
    <col min="4621" max="4622" width="4.625" style="49" customWidth="1"/>
    <col min="4623" max="4623" width="4.375" style="49" customWidth="1"/>
    <col min="4624" max="4626" width="5.625" style="49" customWidth="1"/>
    <col min="4627" max="4627" width="20.75" style="49" customWidth="1"/>
    <col min="4628" max="4628" width="4.625" style="49" customWidth="1"/>
    <col min="4629" max="4629" width="3.875" style="49" customWidth="1"/>
    <col min="4630" max="4630" width="4.625" style="49" customWidth="1"/>
    <col min="4631" max="4633" width="5.625" style="49" customWidth="1"/>
    <col min="4634" max="4634" width="20.75" style="49" customWidth="1"/>
    <col min="4635" max="4635" width="4.625" style="49" customWidth="1"/>
    <col min="4636" max="4636" width="3.875" style="49" customWidth="1"/>
    <col min="4637" max="4637" width="4.5" style="49" customWidth="1"/>
    <col min="4638" max="4640" width="5.625" style="49" customWidth="1"/>
    <col min="4641" max="4641" width="20.625" style="49" customWidth="1"/>
    <col min="4642" max="4864" width="9" style="49"/>
    <col min="4865" max="4865" width="3.25" style="49" customWidth="1"/>
    <col min="4866" max="4866" width="19.25" style="49" customWidth="1"/>
    <col min="4867" max="4867" width="26.5" style="49" customWidth="1"/>
    <col min="4868" max="4868" width="4.875" style="49" customWidth="1"/>
    <col min="4869" max="4869" width="28" style="49" customWidth="1"/>
    <col min="4870" max="4872" width="4.625" style="49" customWidth="1"/>
    <col min="4873" max="4873" width="3.875" style="49" customWidth="1"/>
    <col min="4874" max="4874" width="4.625" style="49" customWidth="1"/>
    <col min="4875" max="4875" width="5.625" style="49" customWidth="1"/>
    <col min="4876" max="4876" width="20.625" style="49" customWidth="1"/>
    <col min="4877" max="4878" width="4.625" style="49" customWidth="1"/>
    <col min="4879" max="4879" width="4.375" style="49" customWidth="1"/>
    <col min="4880" max="4882" width="5.625" style="49" customWidth="1"/>
    <col min="4883" max="4883" width="20.75" style="49" customWidth="1"/>
    <col min="4884" max="4884" width="4.625" style="49" customWidth="1"/>
    <col min="4885" max="4885" width="3.875" style="49" customWidth="1"/>
    <col min="4886" max="4886" width="4.625" style="49" customWidth="1"/>
    <col min="4887" max="4889" width="5.625" style="49" customWidth="1"/>
    <col min="4890" max="4890" width="20.75" style="49" customWidth="1"/>
    <col min="4891" max="4891" width="4.625" style="49" customWidth="1"/>
    <col min="4892" max="4892" width="3.875" style="49" customWidth="1"/>
    <col min="4893" max="4893" width="4.5" style="49" customWidth="1"/>
    <col min="4894" max="4896" width="5.625" style="49" customWidth="1"/>
    <col min="4897" max="4897" width="20.625" style="49" customWidth="1"/>
    <col min="4898" max="5120" width="9" style="49"/>
    <col min="5121" max="5121" width="3.25" style="49" customWidth="1"/>
    <col min="5122" max="5122" width="19.25" style="49" customWidth="1"/>
    <col min="5123" max="5123" width="26.5" style="49" customWidth="1"/>
    <col min="5124" max="5124" width="4.875" style="49" customWidth="1"/>
    <col min="5125" max="5125" width="28" style="49" customWidth="1"/>
    <col min="5126" max="5128" width="4.625" style="49" customWidth="1"/>
    <col min="5129" max="5129" width="3.875" style="49" customWidth="1"/>
    <col min="5130" max="5130" width="4.625" style="49" customWidth="1"/>
    <col min="5131" max="5131" width="5.625" style="49" customWidth="1"/>
    <col min="5132" max="5132" width="20.625" style="49" customWidth="1"/>
    <col min="5133" max="5134" width="4.625" style="49" customWidth="1"/>
    <col min="5135" max="5135" width="4.375" style="49" customWidth="1"/>
    <col min="5136" max="5138" width="5.625" style="49" customWidth="1"/>
    <col min="5139" max="5139" width="20.75" style="49" customWidth="1"/>
    <col min="5140" max="5140" width="4.625" style="49" customWidth="1"/>
    <col min="5141" max="5141" width="3.875" style="49" customWidth="1"/>
    <col min="5142" max="5142" width="4.625" style="49" customWidth="1"/>
    <col min="5143" max="5145" width="5.625" style="49" customWidth="1"/>
    <col min="5146" max="5146" width="20.75" style="49" customWidth="1"/>
    <col min="5147" max="5147" width="4.625" style="49" customWidth="1"/>
    <col min="5148" max="5148" width="3.875" style="49" customWidth="1"/>
    <col min="5149" max="5149" width="4.5" style="49" customWidth="1"/>
    <col min="5150" max="5152" width="5.625" style="49" customWidth="1"/>
    <col min="5153" max="5153" width="20.625" style="49" customWidth="1"/>
    <col min="5154" max="5376" width="9" style="49"/>
    <col min="5377" max="5377" width="3.25" style="49" customWidth="1"/>
    <col min="5378" max="5378" width="19.25" style="49" customWidth="1"/>
    <col min="5379" max="5379" width="26.5" style="49" customWidth="1"/>
    <col min="5380" max="5380" width="4.875" style="49" customWidth="1"/>
    <col min="5381" max="5381" width="28" style="49" customWidth="1"/>
    <col min="5382" max="5384" width="4.625" style="49" customWidth="1"/>
    <col min="5385" max="5385" width="3.875" style="49" customWidth="1"/>
    <col min="5386" max="5386" width="4.625" style="49" customWidth="1"/>
    <col min="5387" max="5387" width="5.625" style="49" customWidth="1"/>
    <col min="5388" max="5388" width="20.625" style="49" customWidth="1"/>
    <col min="5389" max="5390" width="4.625" style="49" customWidth="1"/>
    <col min="5391" max="5391" width="4.375" style="49" customWidth="1"/>
    <col min="5392" max="5394" width="5.625" style="49" customWidth="1"/>
    <col min="5395" max="5395" width="20.75" style="49" customWidth="1"/>
    <col min="5396" max="5396" width="4.625" style="49" customWidth="1"/>
    <col min="5397" max="5397" width="3.875" style="49" customWidth="1"/>
    <col min="5398" max="5398" width="4.625" style="49" customWidth="1"/>
    <col min="5399" max="5401" width="5.625" style="49" customWidth="1"/>
    <col min="5402" max="5402" width="20.75" style="49" customWidth="1"/>
    <col min="5403" max="5403" width="4.625" style="49" customWidth="1"/>
    <col min="5404" max="5404" width="3.875" style="49" customWidth="1"/>
    <col min="5405" max="5405" width="4.5" style="49" customWidth="1"/>
    <col min="5406" max="5408" width="5.625" style="49" customWidth="1"/>
    <col min="5409" max="5409" width="20.625" style="49" customWidth="1"/>
    <col min="5410" max="5632" width="9" style="49"/>
    <col min="5633" max="5633" width="3.25" style="49" customWidth="1"/>
    <col min="5634" max="5634" width="19.25" style="49" customWidth="1"/>
    <col min="5635" max="5635" width="26.5" style="49" customWidth="1"/>
    <col min="5636" max="5636" width="4.875" style="49" customWidth="1"/>
    <col min="5637" max="5637" width="28" style="49" customWidth="1"/>
    <col min="5638" max="5640" width="4.625" style="49" customWidth="1"/>
    <col min="5641" max="5641" width="3.875" style="49" customWidth="1"/>
    <col min="5642" max="5642" width="4.625" style="49" customWidth="1"/>
    <col min="5643" max="5643" width="5.625" style="49" customWidth="1"/>
    <col min="5644" max="5644" width="20.625" style="49" customWidth="1"/>
    <col min="5645" max="5646" width="4.625" style="49" customWidth="1"/>
    <col min="5647" max="5647" width="4.375" style="49" customWidth="1"/>
    <col min="5648" max="5650" width="5.625" style="49" customWidth="1"/>
    <col min="5651" max="5651" width="20.75" style="49" customWidth="1"/>
    <col min="5652" max="5652" width="4.625" style="49" customWidth="1"/>
    <col min="5653" max="5653" width="3.875" style="49" customWidth="1"/>
    <col min="5654" max="5654" width="4.625" style="49" customWidth="1"/>
    <col min="5655" max="5657" width="5.625" style="49" customWidth="1"/>
    <col min="5658" max="5658" width="20.75" style="49" customWidth="1"/>
    <col min="5659" max="5659" width="4.625" style="49" customWidth="1"/>
    <col min="5660" max="5660" width="3.875" style="49" customWidth="1"/>
    <col min="5661" max="5661" width="4.5" style="49" customWidth="1"/>
    <col min="5662" max="5664" width="5.625" style="49" customWidth="1"/>
    <col min="5665" max="5665" width="20.625" style="49" customWidth="1"/>
    <col min="5666" max="5888" width="9" style="49"/>
    <col min="5889" max="5889" width="3.25" style="49" customWidth="1"/>
    <col min="5890" max="5890" width="19.25" style="49" customWidth="1"/>
    <col min="5891" max="5891" width="26.5" style="49" customWidth="1"/>
    <col min="5892" max="5892" width="4.875" style="49" customWidth="1"/>
    <col min="5893" max="5893" width="28" style="49" customWidth="1"/>
    <col min="5894" max="5896" width="4.625" style="49" customWidth="1"/>
    <col min="5897" max="5897" width="3.875" style="49" customWidth="1"/>
    <col min="5898" max="5898" width="4.625" style="49" customWidth="1"/>
    <col min="5899" max="5899" width="5.625" style="49" customWidth="1"/>
    <col min="5900" max="5900" width="20.625" style="49" customWidth="1"/>
    <col min="5901" max="5902" width="4.625" style="49" customWidth="1"/>
    <col min="5903" max="5903" width="4.375" style="49" customWidth="1"/>
    <col min="5904" max="5906" width="5.625" style="49" customWidth="1"/>
    <col min="5907" max="5907" width="20.75" style="49" customWidth="1"/>
    <col min="5908" max="5908" width="4.625" style="49" customWidth="1"/>
    <col min="5909" max="5909" width="3.875" style="49" customWidth="1"/>
    <col min="5910" max="5910" width="4.625" style="49" customWidth="1"/>
    <col min="5911" max="5913" width="5.625" style="49" customWidth="1"/>
    <col min="5914" max="5914" width="20.75" style="49" customWidth="1"/>
    <col min="5915" max="5915" width="4.625" style="49" customWidth="1"/>
    <col min="5916" max="5916" width="3.875" style="49" customWidth="1"/>
    <col min="5917" max="5917" width="4.5" style="49" customWidth="1"/>
    <col min="5918" max="5920" width="5.625" style="49" customWidth="1"/>
    <col min="5921" max="5921" width="20.625" style="49" customWidth="1"/>
    <col min="5922" max="6144" width="9" style="49"/>
    <col min="6145" max="6145" width="3.25" style="49" customWidth="1"/>
    <col min="6146" max="6146" width="19.25" style="49" customWidth="1"/>
    <col min="6147" max="6147" width="26.5" style="49" customWidth="1"/>
    <col min="6148" max="6148" width="4.875" style="49" customWidth="1"/>
    <col min="6149" max="6149" width="28" style="49" customWidth="1"/>
    <col min="6150" max="6152" width="4.625" style="49" customWidth="1"/>
    <col min="6153" max="6153" width="3.875" style="49" customWidth="1"/>
    <col min="6154" max="6154" width="4.625" style="49" customWidth="1"/>
    <col min="6155" max="6155" width="5.625" style="49" customWidth="1"/>
    <col min="6156" max="6156" width="20.625" style="49" customWidth="1"/>
    <col min="6157" max="6158" width="4.625" style="49" customWidth="1"/>
    <col min="6159" max="6159" width="4.375" style="49" customWidth="1"/>
    <col min="6160" max="6162" width="5.625" style="49" customWidth="1"/>
    <col min="6163" max="6163" width="20.75" style="49" customWidth="1"/>
    <col min="6164" max="6164" width="4.625" style="49" customWidth="1"/>
    <col min="6165" max="6165" width="3.875" style="49" customWidth="1"/>
    <col min="6166" max="6166" width="4.625" style="49" customWidth="1"/>
    <col min="6167" max="6169" width="5.625" style="49" customWidth="1"/>
    <col min="6170" max="6170" width="20.75" style="49" customWidth="1"/>
    <col min="6171" max="6171" width="4.625" style="49" customWidth="1"/>
    <col min="6172" max="6172" width="3.875" style="49" customWidth="1"/>
    <col min="6173" max="6173" width="4.5" style="49" customWidth="1"/>
    <col min="6174" max="6176" width="5.625" style="49" customWidth="1"/>
    <col min="6177" max="6177" width="20.625" style="49" customWidth="1"/>
    <col min="6178" max="6400" width="9" style="49"/>
    <col min="6401" max="6401" width="3.25" style="49" customWidth="1"/>
    <col min="6402" max="6402" width="19.25" style="49" customWidth="1"/>
    <col min="6403" max="6403" width="26.5" style="49" customWidth="1"/>
    <col min="6404" max="6404" width="4.875" style="49" customWidth="1"/>
    <col min="6405" max="6405" width="28" style="49" customWidth="1"/>
    <col min="6406" max="6408" width="4.625" style="49" customWidth="1"/>
    <col min="6409" max="6409" width="3.875" style="49" customWidth="1"/>
    <col min="6410" max="6410" width="4.625" style="49" customWidth="1"/>
    <col min="6411" max="6411" width="5.625" style="49" customWidth="1"/>
    <col min="6412" max="6412" width="20.625" style="49" customWidth="1"/>
    <col min="6413" max="6414" width="4.625" style="49" customWidth="1"/>
    <col min="6415" max="6415" width="4.375" style="49" customWidth="1"/>
    <col min="6416" max="6418" width="5.625" style="49" customWidth="1"/>
    <col min="6419" max="6419" width="20.75" style="49" customWidth="1"/>
    <col min="6420" max="6420" width="4.625" style="49" customWidth="1"/>
    <col min="6421" max="6421" width="3.875" style="49" customWidth="1"/>
    <col min="6422" max="6422" width="4.625" style="49" customWidth="1"/>
    <col min="6423" max="6425" width="5.625" style="49" customWidth="1"/>
    <col min="6426" max="6426" width="20.75" style="49" customWidth="1"/>
    <col min="6427" max="6427" width="4.625" style="49" customWidth="1"/>
    <col min="6428" max="6428" width="3.875" style="49" customWidth="1"/>
    <col min="6429" max="6429" width="4.5" style="49" customWidth="1"/>
    <col min="6430" max="6432" width="5.625" style="49" customWidth="1"/>
    <col min="6433" max="6433" width="20.625" style="49" customWidth="1"/>
    <col min="6434" max="6656" width="9" style="49"/>
    <col min="6657" max="6657" width="3.25" style="49" customWidth="1"/>
    <col min="6658" max="6658" width="19.25" style="49" customWidth="1"/>
    <col min="6659" max="6659" width="26.5" style="49" customWidth="1"/>
    <col min="6660" max="6660" width="4.875" style="49" customWidth="1"/>
    <col min="6661" max="6661" width="28" style="49" customWidth="1"/>
    <col min="6662" max="6664" width="4.625" style="49" customWidth="1"/>
    <col min="6665" max="6665" width="3.875" style="49" customWidth="1"/>
    <col min="6666" max="6666" width="4.625" style="49" customWidth="1"/>
    <col min="6667" max="6667" width="5.625" style="49" customWidth="1"/>
    <col min="6668" max="6668" width="20.625" style="49" customWidth="1"/>
    <col min="6669" max="6670" width="4.625" style="49" customWidth="1"/>
    <col min="6671" max="6671" width="4.375" style="49" customWidth="1"/>
    <col min="6672" max="6674" width="5.625" style="49" customWidth="1"/>
    <col min="6675" max="6675" width="20.75" style="49" customWidth="1"/>
    <col min="6676" max="6676" width="4.625" style="49" customWidth="1"/>
    <col min="6677" max="6677" width="3.875" style="49" customWidth="1"/>
    <col min="6678" max="6678" width="4.625" style="49" customWidth="1"/>
    <col min="6679" max="6681" width="5.625" style="49" customWidth="1"/>
    <col min="6682" max="6682" width="20.75" style="49" customWidth="1"/>
    <col min="6683" max="6683" width="4.625" style="49" customWidth="1"/>
    <col min="6684" max="6684" width="3.875" style="49" customWidth="1"/>
    <col min="6685" max="6685" width="4.5" style="49" customWidth="1"/>
    <col min="6686" max="6688" width="5.625" style="49" customWidth="1"/>
    <col min="6689" max="6689" width="20.625" style="49" customWidth="1"/>
    <col min="6690" max="6912" width="9" style="49"/>
    <col min="6913" max="6913" width="3.25" style="49" customWidth="1"/>
    <col min="6914" max="6914" width="19.25" style="49" customWidth="1"/>
    <col min="6915" max="6915" width="26.5" style="49" customWidth="1"/>
    <col min="6916" max="6916" width="4.875" style="49" customWidth="1"/>
    <col min="6917" max="6917" width="28" style="49" customWidth="1"/>
    <col min="6918" max="6920" width="4.625" style="49" customWidth="1"/>
    <col min="6921" max="6921" width="3.875" style="49" customWidth="1"/>
    <col min="6922" max="6922" width="4.625" style="49" customWidth="1"/>
    <col min="6923" max="6923" width="5.625" style="49" customWidth="1"/>
    <col min="6924" max="6924" width="20.625" style="49" customWidth="1"/>
    <col min="6925" max="6926" width="4.625" style="49" customWidth="1"/>
    <col min="6927" max="6927" width="4.375" style="49" customWidth="1"/>
    <col min="6928" max="6930" width="5.625" style="49" customWidth="1"/>
    <col min="6931" max="6931" width="20.75" style="49" customWidth="1"/>
    <col min="6932" max="6932" width="4.625" style="49" customWidth="1"/>
    <col min="6933" max="6933" width="3.875" style="49" customWidth="1"/>
    <col min="6934" max="6934" width="4.625" style="49" customWidth="1"/>
    <col min="6935" max="6937" width="5.625" style="49" customWidth="1"/>
    <col min="6938" max="6938" width="20.75" style="49" customWidth="1"/>
    <col min="6939" max="6939" width="4.625" style="49" customWidth="1"/>
    <col min="6940" max="6940" width="3.875" style="49" customWidth="1"/>
    <col min="6941" max="6941" width="4.5" style="49" customWidth="1"/>
    <col min="6942" max="6944" width="5.625" style="49" customWidth="1"/>
    <col min="6945" max="6945" width="20.625" style="49" customWidth="1"/>
    <col min="6946" max="7168" width="9" style="49"/>
    <col min="7169" max="7169" width="3.25" style="49" customWidth="1"/>
    <col min="7170" max="7170" width="19.25" style="49" customWidth="1"/>
    <col min="7171" max="7171" width="26.5" style="49" customWidth="1"/>
    <col min="7172" max="7172" width="4.875" style="49" customWidth="1"/>
    <col min="7173" max="7173" width="28" style="49" customWidth="1"/>
    <col min="7174" max="7176" width="4.625" style="49" customWidth="1"/>
    <col min="7177" max="7177" width="3.875" style="49" customWidth="1"/>
    <col min="7178" max="7178" width="4.625" style="49" customWidth="1"/>
    <col min="7179" max="7179" width="5.625" style="49" customWidth="1"/>
    <col min="7180" max="7180" width="20.625" style="49" customWidth="1"/>
    <col min="7181" max="7182" width="4.625" style="49" customWidth="1"/>
    <col min="7183" max="7183" width="4.375" style="49" customWidth="1"/>
    <col min="7184" max="7186" width="5.625" style="49" customWidth="1"/>
    <col min="7187" max="7187" width="20.75" style="49" customWidth="1"/>
    <col min="7188" max="7188" width="4.625" style="49" customWidth="1"/>
    <col min="7189" max="7189" width="3.875" style="49" customWidth="1"/>
    <col min="7190" max="7190" width="4.625" style="49" customWidth="1"/>
    <col min="7191" max="7193" width="5.625" style="49" customWidth="1"/>
    <col min="7194" max="7194" width="20.75" style="49" customWidth="1"/>
    <col min="7195" max="7195" width="4.625" style="49" customWidth="1"/>
    <col min="7196" max="7196" width="3.875" style="49" customWidth="1"/>
    <col min="7197" max="7197" width="4.5" style="49" customWidth="1"/>
    <col min="7198" max="7200" width="5.625" style="49" customWidth="1"/>
    <col min="7201" max="7201" width="20.625" style="49" customWidth="1"/>
    <col min="7202" max="7424" width="9" style="49"/>
    <col min="7425" max="7425" width="3.25" style="49" customWidth="1"/>
    <col min="7426" max="7426" width="19.25" style="49" customWidth="1"/>
    <col min="7427" max="7427" width="26.5" style="49" customWidth="1"/>
    <col min="7428" max="7428" width="4.875" style="49" customWidth="1"/>
    <col min="7429" max="7429" width="28" style="49" customWidth="1"/>
    <col min="7430" max="7432" width="4.625" style="49" customWidth="1"/>
    <col min="7433" max="7433" width="3.875" style="49" customWidth="1"/>
    <col min="7434" max="7434" width="4.625" style="49" customWidth="1"/>
    <col min="7435" max="7435" width="5.625" style="49" customWidth="1"/>
    <col min="7436" max="7436" width="20.625" style="49" customWidth="1"/>
    <col min="7437" max="7438" width="4.625" style="49" customWidth="1"/>
    <col min="7439" max="7439" width="4.375" style="49" customWidth="1"/>
    <col min="7440" max="7442" width="5.625" style="49" customWidth="1"/>
    <col min="7443" max="7443" width="20.75" style="49" customWidth="1"/>
    <col min="7444" max="7444" width="4.625" style="49" customWidth="1"/>
    <col min="7445" max="7445" width="3.875" style="49" customWidth="1"/>
    <col min="7446" max="7446" width="4.625" style="49" customWidth="1"/>
    <col min="7447" max="7449" width="5.625" style="49" customWidth="1"/>
    <col min="7450" max="7450" width="20.75" style="49" customWidth="1"/>
    <col min="7451" max="7451" width="4.625" style="49" customWidth="1"/>
    <col min="7452" max="7452" width="3.875" style="49" customWidth="1"/>
    <col min="7453" max="7453" width="4.5" style="49" customWidth="1"/>
    <col min="7454" max="7456" width="5.625" style="49" customWidth="1"/>
    <col min="7457" max="7457" width="20.625" style="49" customWidth="1"/>
    <col min="7458" max="7680" width="9" style="49"/>
    <col min="7681" max="7681" width="3.25" style="49" customWidth="1"/>
    <col min="7682" max="7682" width="19.25" style="49" customWidth="1"/>
    <col min="7683" max="7683" width="26.5" style="49" customWidth="1"/>
    <col min="7684" max="7684" width="4.875" style="49" customWidth="1"/>
    <col min="7685" max="7685" width="28" style="49" customWidth="1"/>
    <col min="7686" max="7688" width="4.625" style="49" customWidth="1"/>
    <col min="7689" max="7689" width="3.875" style="49" customWidth="1"/>
    <col min="7690" max="7690" width="4.625" style="49" customWidth="1"/>
    <col min="7691" max="7691" width="5.625" style="49" customWidth="1"/>
    <col min="7692" max="7692" width="20.625" style="49" customWidth="1"/>
    <col min="7693" max="7694" width="4.625" style="49" customWidth="1"/>
    <col min="7695" max="7695" width="4.375" style="49" customWidth="1"/>
    <col min="7696" max="7698" width="5.625" style="49" customWidth="1"/>
    <col min="7699" max="7699" width="20.75" style="49" customWidth="1"/>
    <col min="7700" max="7700" width="4.625" style="49" customWidth="1"/>
    <col min="7701" max="7701" width="3.875" style="49" customWidth="1"/>
    <col min="7702" max="7702" width="4.625" style="49" customWidth="1"/>
    <col min="7703" max="7705" width="5.625" style="49" customWidth="1"/>
    <col min="7706" max="7706" width="20.75" style="49" customWidth="1"/>
    <col min="7707" max="7707" width="4.625" style="49" customWidth="1"/>
    <col min="7708" max="7708" width="3.875" style="49" customWidth="1"/>
    <col min="7709" max="7709" width="4.5" style="49" customWidth="1"/>
    <col min="7710" max="7712" width="5.625" style="49" customWidth="1"/>
    <col min="7713" max="7713" width="20.625" style="49" customWidth="1"/>
    <col min="7714" max="7936" width="9" style="49"/>
    <col min="7937" max="7937" width="3.25" style="49" customWidth="1"/>
    <col min="7938" max="7938" width="19.25" style="49" customWidth="1"/>
    <col min="7939" max="7939" width="26.5" style="49" customWidth="1"/>
    <col min="7940" max="7940" width="4.875" style="49" customWidth="1"/>
    <col min="7941" max="7941" width="28" style="49" customWidth="1"/>
    <col min="7942" max="7944" width="4.625" style="49" customWidth="1"/>
    <col min="7945" max="7945" width="3.875" style="49" customWidth="1"/>
    <col min="7946" max="7946" width="4.625" style="49" customWidth="1"/>
    <col min="7947" max="7947" width="5.625" style="49" customWidth="1"/>
    <col min="7948" max="7948" width="20.625" style="49" customWidth="1"/>
    <col min="7949" max="7950" width="4.625" style="49" customWidth="1"/>
    <col min="7951" max="7951" width="4.375" style="49" customWidth="1"/>
    <col min="7952" max="7954" width="5.625" style="49" customWidth="1"/>
    <col min="7955" max="7955" width="20.75" style="49" customWidth="1"/>
    <col min="7956" max="7956" width="4.625" style="49" customWidth="1"/>
    <col min="7957" max="7957" width="3.875" style="49" customWidth="1"/>
    <col min="7958" max="7958" width="4.625" style="49" customWidth="1"/>
    <col min="7959" max="7961" width="5.625" style="49" customWidth="1"/>
    <col min="7962" max="7962" width="20.75" style="49" customWidth="1"/>
    <col min="7963" max="7963" width="4.625" style="49" customWidth="1"/>
    <col min="7964" max="7964" width="3.875" style="49" customWidth="1"/>
    <col min="7965" max="7965" width="4.5" style="49" customWidth="1"/>
    <col min="7966" max="7968" width="5.625" style="49" customWidth="1"/>
    <col min="7969" max="7969" width="20.625" style="49" customWidth="1"/>
    <col min="7970" max="8192" width="9" style="49"/>
    <col min="8193" max="8193" width="3.25" style="49" customWidth="1"/>
    <col min="8194" max="8194" width="19.25" style="49" customWidth="1"/>
    <col min="8195" max="8195" width="26.5" style="49" customWidth="1"/>
    <col min="8196" max="8196" width="4.875" style="49" customWidth="1"/>
    <col min="8197" max="8197" width="28" style="49" customWidth="1"/>
    <col min="8198" max="8200" width="4.625" style="49" customWidth="1"/>
    <col min="8201" max="8201" width="3.875" style="49" customWidth="1"/>
    <col min="8202" max="8202" width="4.625" style="49" customWidth="1"/>
    <col min="8203" max="8203" width="5.625" style="49" customWidth="1"/>
    <col min="8204" max="8204" width="20.625" style="49" customWidth="1"/>
    <col min="8205" max="8206" width="4.625" style="49" customWidth="1"/>
    <col min="8207" max="8207" width="4.375" style="49" customWidth="1"/>
    <col min="8208" max="8210" width="5.625" style="49" customWidth="1"/>
    <col min="8211" max="8211" width="20.75" style="49" customWidth="1"/>
    <col min="8212" max="8212" width="4.625" style="49" customWidth="1"/>
    <col min="8213" max="8213" width="3.875" style="49" customWidth="1"/>
    <col min="8214" max="8214" width="4.625" style="49" customWidth="1"/>
    <col min="8215" max="8217" width="5.625" style="49" customWidth="1"/>
    <col min="8218" max="8218" width="20.75" style="49" customWidth="1"/>
    <col min="8219" max="8219" width="4.625" style="49" customWidth="1"/>
    <col min="8220" max="8220" width="3.875" style="49" customWidth="1"/>
    <col min="8221" max="8221" width="4.5" style="49" customWidth="1"/>
    <col min="8222" max="8224" width="5.625" style="49" customWidth="1"/>
    <col min="8225" max="8225" width="20.625" style="49" customWidth="1"/>
    <col min="8226" max="8448" width="9" style="49"/>
    <col min="8449" max="8449" width="3.25" style="49" customWidth="1"/>
    <col min="8450" max="8450" width="19.25" style="49" customWidth="1"/>
    <col min="8451" max="8451" width="26.5" style="49" customWidth="1"/>
    <col min="8452" max="8452" width="4.875" style="49" customWidth="1"/>
    <col min="8453" max="8453" width="28" style="49" customWidth="1"/>
    <col min="8454" max="8456" width="4.625" style="49" customWidth="1"/>
    <col min="8457" max="8457" width="3.875" style="49" customWidth="1"/>
    <col min="8458" max="8458" width="4.625" style="49" customWidth="1"/>
    <col min="8459" max="8459" width="5.625" style="49" customWidth="1"/>
    <col min="8460" max="8460" width="20.625" style="49" customWidth="1"/>
    <col min="8461" max="8462" width="4.625" style="49" customWidth="1"/>
    <col min="8463" max="8463" width="4.375" style="49" customWidth="1"/>
    <col min="8464" max="8466" width="5.625" style="49" customWidth="1"/>
    <col min="8467" max="8467" width="20.75" style="49" customWidth="1"/>
    <col min="8468" max="8468" width="4.625" style="49" customWidth="1"/>
    <col min="8469" max="8469" width="3.875" style="49" customWidth="1"/>
    <col min="8470" max="8470" width="4.625" style="49" customWidth="1"/>
    <col min="8471" max="8473" width="5.625" style="49" customWidth="1"/>
    <col min="8474" max="8474" width="20.75" style="49" customWidth="1"/>
    <col min="8475" max="8475" width="4.625" style="49" customWidth="1"/>
    <col min="8476" max="8476" width="3.875" style="49" customWidth="1"/>
    <col min="8477" max="8477" width="4.5" style="49" customWidth="1"/>
    <col min="8478" max="8480" width="5.625" style="49" customWidth="1"/>
    <col min="8481" max="8481" width="20.625" style="49" customWidth="1"/>
    <col min="8482" max="8704" width="9" style="49"/>
    <col min="8705" max="8705" width="3.25" style="49" customWidth="1"/>
    <col min="8706" max="8706" width="19.25" style="49" customWidth="1"/>
    <col min="8707" max="8707" width="26.5" style="49" customWidth="1"/>
    <col min="8708" max="8708" width="4.875" style="49" customWidth="1"/>
    <col min="8709" max="8709" width="28" style="49" customWidth="1"/>
    <col min="8710" max="8712" width="4.625" style="49" customWidth="1"/>
    <col min="8713" max="8713" width="3.875" style="49" customWidth="1"/>
    <col min="8714" max="8714" width="4.625" style="49" customWidth="1"/>
    <col min="8715" max="8715" width="5.625" style="49" customWidth="1"/>
    <col min="8716" max="8716" width="20.625" style="49" customWidth="1"/>
    <col min="8717" max="8718" width="4.625" style="49" customWidth="1"/>
    <col min="8719" max="8719" width="4.375" style="49" customWidth="1"/>
    <col min="8720" max="8722" width="5.625" style="49" customWidth="1"/>
    <col min="8723" max="8723" width="20.75" style="49" customWidth="1"/>
    <col min="8724" max="8724" width="4.625" style="49" customWidth="1"/>
    <col min="8725" max="8725" width="3.875" style="49" customWidth="1"/>
    <col min="8726" max="8726" width="4.625" style="49" customWidth="1"/>
    <col min="8727" max="8729" width="5.625" style="49" customWidth="1"/>
    <col min="8730" max="8730" width="20.75" style="49" customWidth="1"/>
    <col min="8731" max="8731" width="4.625" style="49" customWidth="1"/>
    <col min="8732" max="8732" width="3.875" style="49" customWidth="1"/>
    <col min="8733" max="8733" width="4.5" style="49" customWidth="1"/>
    <col min="8734" max="8736" width="5.625" style="49" customWidth="1"/>
    <col min="8737" max="8737" width="20.625" style="49" customWidth="1"/>
    <col min="8738" max="8960" width="9" style="49"/>
    <col min="8961" max="8961" width="3.25" style="49" customWidth="1"/>
    <col min="8962" max="8962" width="19.25" style="49" customWidth="1"/>
    <col min="8963" max="8963" width="26.5" style="49" customWidth="1"/>
    <col min="8964" max="8964" width="4.875" style="49" customWidth="1"/>
    <col min="8965" max="8965" width="28" style="49" customWidth="1"/>
    <col min="8966" max="8968" width="4.625" style="49" customWidth="1"/>
    <col min="8969" max="8969" width="3.875" style="49" customWidth="1"/>
    <col min="8970" max="8970" width="4.625" style="49" customWidth="1"/>
    <col min="8971" max="8971" width="5.625" style="49" customWidth="1"/>
    <col min="8972" max="8972" width="20.625" style="49" customWidth="1"/>
    <col min="8973" max="8974" width="4.625" style="49" customWidth="1"/>
    <col min="8975" max="8975" width="4.375" style="49" customWidth="1"/>
    <col min="8976" max="8978" width="5.625" style="49" customWidth="1"/>
    <col min="8979" max="8979" width="20.75" style="49" customWidth="1"/>
    <col min="8980" max="8980" width="4.625" style="49" customWidth="1"/>
    <col min="8981" max="8981" width="3.875" style="49" customWidth="1"/>
    <col min="8982" max="8982" width="4.625" style="49" customWidth="1"/>
    <col min="8983" max="8985" width="5.625" style="49" customWidth="1"/>
    <col min="8986" max="8986" width="20.75" style="49" customWidth="1"/>
    <col min="8987" max="8987" width="4.625" style="49" customWidth="1"/>
    <col min="8988" max="8988" width="3.875" style="49" customWidth="1"/>
    <col min="8989" max="8989" width="4.5" style="49" customWidth="1"/>
    <col min="8990" max="8992" width="5.625" style="49" customWidth="1"/>
    <col min="8993" max="8993" width="20.625" style="49" customWidth="1"/>
    <col min="8994" max="9216" width="9" style="49"/>
    <col min="9217" max="9217" width="3.25" style="49" customWidth="1"/>
    <col min="9218" max="9218" width="19.25" style="49" customWidth="1"/>
    <col min="9219" max="9219" width="26.5" style="49" customWidth="1"/>
    <col min="9220" max="9220" width="4.875" style="49" customWidth="1"/>
    <col min="9221" max="9221" width="28" style="49" customWidth="1"/>
    <col min="9222" max="9224" width="4.625" style="49" customWidth="1"/>
    <col min="9225" max="9225" width="3.875" style="49" customWidth="1"/>
    <col min="9226" max="9226" width="4.625" style="49" customWidth="1"/>
    <col min="9227" max="9227" width="5.625" style="49" customWidth="1"/>
    <col min="9228" max="9228" width="20.625" style="49" customWidth="1"/>
    <col min="9229" max="9230" width="4.625" style="49" customWidth="1"/>
    <col min="9231" max="9231" width="4.375" style="49" customWidth="1"/>
    <col min="9232" max="9234" width="5.625" style="49" customWidth="1"/>
    <col min="9235" max="9235" width="20.75" style="49" customWidth="1"/>
    <col min="9236" max="9236" width="4.625" style="49" customWidth="1"/>
    <col min="9237" max="9237" width="3.875" style="49" customWidth="1"/>
    <col min="9238" max="9238" width="4.625" style="49" customWidth="1"/>
    <col min="9239" max="9241" width="5.625" style="49" customWidth="1"/>
    <col min="9242" max="9242" width="20.75" style="49" customWidth="1"/>
    <col min="9243" max="9243" width="4.625" style="49" customWidth="1"/>
    <col min="9244" max="9244" width="3.875" style="49" customWidth="1"/>
    <col min="9245" max="9245" width="4.5" style="49" customWidth="1"/>
    <col min="9246" max="9248" width="5.625" style="49" customWidth="1"/>
    <col min="9249" max="9249" width="20.625" style="49" customWidth="1"/>
    <col min="9250" max="9472" width="9" style="49"/>
    <col min="9473" max="9473" width="3.25" style="49" customWidth="1"/>
    <col min="9474" max="9474" width="19.25" style="49" customWidth="1"/>
    <col min="9475" max="9475" width="26.5" style="49" customWidth="1"/>
    <col min="9476" max="9476" width="4.875" style="49" customWidth="1"/>
    <col min="9477" max="9477" width="28" style="49" customWidth="1"/>
    <col min="9478" max="9480" width="4.625" style="49" customWidth="1"/>
    <col min="9481" max="9481" width="3.875" style="49" customWidth="1"/>
    <col min="9482" max="9482" width="4.625" style="49" customWidth="1"/>
    <col min="9483" max="9483" width="5.625" style="49" customWidth="1"/>
    <col min="9484" max="9484" width="20.625" style="49" customWidth="1"/>
    <col min="9485" max="9486" width="4.625" style="49" customWidth="1"/>
    <col min="9487" max="9487" width="4.375" style="49" customWidth="1"/>
    <col min="9488" max="9490" width="5.625" style="49" customWidth="1"/>
    <col min="9491" max="9491" width="20.75" style="49" customWidth="1"/>
    <col min="9492" max="9492" width="4.625" style="49" customWidth="1"/>
    <col min="9493" max="9493" width="3.875" style="49" customWidth="1"/>
    <col min="9494" max="9494" width="4.625" style="49" customWidth="1"/>
    <col min="9495" max="9497" width="5.625" style="49" customWidth="1"/>
    <col min="9498" max="9498" width="20.75" style="49" customWidth="1"/>
    <col min="9499" max="9499" width="4.625" style="49" customWidth="1"/>
    <col min="9500" max="9500" width="3.875" style="49" customWidth="1"/>
    <col min="9501" max="9501" width="4.5" style="49" customWidth="1"/>
    <col min="9502" max="9504" width="5.625" style="49" customWidth="1"/>
    <col min="9505" max="9505" width="20.625" style="49" customWidth="1"/>
    <col min="9506" max="9728" width="9" style="49"/>
    <col min="9729" max="9729" width="3.25" style="49" customWidth="1"/>
    <col min="9730" max="9730" width="19.25" style="49" customWidth="1"/>
    <col min="9731" max="9731" width="26.5" style="49" customWidth="1"/>
    <col min="9732" max="9732" width="4.875" style="49" customWidth="1"/>
    <col min="9733" max="9733" width="28" style="49" customWidth="1"/>
    <col min="9734" max="9736" width="4.625" style="49" customWidth="1"/>
    <col min="9737" max="9737" width="3.875" style="49" customWidth="1"/>
    <col min="9738" max="9738" width="4.625" style="49" customWidth="1"/>
    <col min="9739" max="9739" width="5.625" style="49" customWidth="1"/>
    <col min="9740" max="9740" width="20.625" style="49" customWidth="1"/>
    <col min="9741" max="9742" width="4.625" style="49" customWidth="1"/>
    <col min="9743" max="9743" width="4.375" style="49" customWidth="1"/>
    <col min="9744" max="9746" width="5.625" style="49" customWidth="1"/>
    <col min="9747" max="9747" width="20.75" style="49" customWidth="1"/>
    <col min="9748" max="9748" width="4.625" style="49" customWidth="1"/>
    <col min="9749" max="9749" width="3.875" style="49" customWidth="1"/>
    <col min="9750" max="9750" width="4.625" style="49" customWidth="1"/>
    <col min="9751" max="9753" width="5.625" style="49" customWidth="1"/>
    <col min="9754" max="9754" width="20.75" style="49" customWidth="1"/>
    <col min="9755" max="9755" width="4.625" style="49" customWidth="1"/>
    <col min="9756" max="9756" width="3.875" style="49" customWidth="1"/>
    <col min="9757" max="9757" width="4.5" style="49" customWidth="1"/>
    <col min="9758" max="9760" width="5.625" style="49" customWidth="1"/>
    <col min="9761" max="9761" width="20.625" style="49" customWidth="1"/>
    <col min="9762" max="9984" width="9" style="49"/>
    <col min="9985" max="9985" width="3.25" style="49" customWidth="1"/>
    <col min="9986" max="9986" width="19.25" style="49" customWidth="1"/>
    <col min="9987" max="9987" width="26.5" style="49" customWidth="1"/>
    <col min="9988" max="9988" width="4.875" style="49" customWidth="1"/>
    <col min="9989" max="9989" width="28" style="49" customWidth="1"/>
    <col min="9990" max="9992" width="4.625" style="49" customWidth="1"/>
    <col min="9993" max="9993" width="3.875" style="49" customWidth="1"/>
    <col min="9994" max="9994" width="4.625" style="49" customWidth="1"/>
    <col min="9995" max="9995" width="5.625" style="49" customWidth="1"/>
    <col min="9996" max="9996" width="20.625" style="49" customWidth="1"/>
    <col min="9997" max="9998" width="4.625" style="49" customWidth="1"/>
    <col min="9999" max="9999" width="4.375" style="49" customWidth="1"/>
    <col min="10000" max="10002" width="5.625" style="49" customWidth="1"/>
    <col min="10003" max="10003" width="20.75" style="49" customWidth="1"/>
    <col min="10004" max="10004" width="4.625" style="49" customWidth="1"/>
    <col min="10005" max="10005" width="3.875" style="49" customWidth="1"/>
    <col min="10006" max="10006" width="4.625" style="49" customWidth="1"/>
    <col min="10007" max="10009" width="5.625" style="49" customWidth="1"/>
    <col min="10010" max="10010" width="20.75" style="49" customWidth="1"/>
    <col min="10011" max="10011" width="4.625" style="49" customWidth="1"/>
    <col min="10012" max="10012" width="3.875" style="49" customWidth="1"/>
    <col min="10013" max="10013" width="4.5" style="49" customWidth="1"/>
    <col min="10014" max="10016" width="5.625" style="49" customWidth="1"/>
    <col min="10017" max="10017" width="20.625" style="49" customWidth="1"/>
    <col min="10018" max="10240" width="9" style="49"/>
    <col min="10241" max="10241" width="3.25" style="49" customWidth="1"/>
    <col min="10242" max="10242" width="19.25" style="49" customWidth="1"/>
    <col min="10243" max="10243" width="26.5" style="49" customWidth="1"/>
    <col min="10244" max="10244" width="4.875" style="49" customWidth="1"/>
    <col min="10245" max="10245" width="28" style="49" customWidth="1"/>
    <col min="10246" max="10248" width="4.625" style="49" customWidth="1"/>
    <col min="10249" max="10249" width="3.875" style="49" customWidth="1"/>
    <col min="10250" max="10250" width="4.625" style="49" customWidth="1"/>
    <col min="10251" max="10251" width="5.625" style="49" customWidth="1"/>
    <col min="10252" max="10252" width="20.625" style="49" customWidth="1"/>
    <col min="10253" max="10254" width="4.625" style="49" customWidth="1"/>
    <col min="10255" max="10255" width="4.375" style="49" customWidth="1"/>
    <col min="10256" max="10258" width="5.625" style="49" customWidth="1"/>
    <col min="10259" max="10259" width="20.75" style="49" customWidth="1"/>
    <col min="10260" max="10260" width="4.625" style="49" customWidth="1"/>
    <col min="10261" max="10261" width="3.875" style="49" customWidth="1"/>
    <col min="10262" max="10262" width="4.625" style="49" customWidth="1"/>
    <col min="10263" max="10265" width="5.625" style="49" customWidth="1"/>
    <col min="10266" max="10266" width="20.75" style="49" customWidth="1"/>
    <col min="10267" max="10267" width="4.625" style="49" customWidth="1"/>
    <col min="10268" max="10268" width="3.875" style="49" customWidth="1"/>
    <col min="10269" max="10269" width="4.5" style="49" customWidth="1"/>
    <col min="10270" max="10272" width="5.625" style="49" customWidth="1"/>
    <col min="10273" max="10273" width="20.625" style="49" customWidth="1"/>
    <col min="10274" max="10496" width="9" style="49"/>
    <col min="10497" max="10497" width="3.25" style="49" customWidth="1"/>
    <col min="10498" max="10498" width="19.25" style="49" customWidth="1"/>
    <col min="10499" max="10499" width="26.5" style="49" customWidth="1"/>
    <col min="10500" max="10500" width="4.875" style="49" customWidth="1"/>
    <col min="10501" max="10501" width="28" style="49" customWidth="1"/>
    <col min="10502" max="10504" width="4.625" style="49" customWidth="1"/>
    <col min="10505" max="10505" width="3.875" style="49" customWidth="1"/>
    <col min="10506" max="10506" width="4.625" style="49" customWidth="1"/>
    <col min="10507" max="10507" width="5.625" style="49" customWidth="1"/>
    <col min="10508" max="10508" width="20.625" style="49" customWidth="1"/>
    <col min="10509" max="10510" width="4.625" style="49" customWidth="1"/>
    <col min="10511" max="10511" width="4.375" style="49" customWidth="1"/>
    <col min="10512" max="10514" width="5.625" style="49" customWidth="1"/>
    <col min="10515" max="10515" width="20.75" style="49" customWidth="1"/>
    <col min="10516" max="10516" width="4.625" style="49" customWidth="1"/>
    <col min="10517" max="10517" width="3.875" style="49" customWidth="1"/>
    <col min="10518" max="10518" width="4.625" style="49" customWidth="1"/>
    <col min="10519" max="10521" width="5.625" style="49" customWidth="1"/>
    <col min="10522" max="10522" width="20.75" style="49" customWidth="1"/>
    <col min="10523" max="10523" width="4.625" style="49" customWidth="1"/>
    <col min="10524" max="10524" width="3.875" style="49" customWidth="1"/>
    <col min="10525" max="10525" width="4.5" style="49" customWidth="1"/>
    <col min="10526" max="10528" width="5.625" style="49" customWidth="1"/>
    <col min="10529" max="10529" width="20.625" style="49" customWidth="1"/>
    <col min="10530" max="10752" width="9" style="49"/>
    <col min="10753" max="10753" width="3.25" style="49" customWidth="1"/>
    <col min="10754" max="10754" width="19.25" style="49" customWidth="1"/>
    <col min="10755" max="10755" width="26.5" style="49" customWidth="1"/>
    <col min="10756" max="10756" width="4.875" style="49" customWidth="1"/>
    <col min="10757" max="10757" width="28" style="49" customWidth="1"/>
    <col min="10758" max="10760" width="4.625" style="49" customWidth="1"/>
    <col min="10761" max="10761" width="3.875" style="49" customWidth="1"/>
    <col min="10762" max="10762" width="4.625" style="49" customWidth="1"/>
    <col min="10763" max="10763" width="5.625" style="49" customWidth="1"/>
    <col min="10764" max="10764" width="20.625" style="49" customWidth="1"/>
    <col min="10765" max="10766" width="4.625" style="49" customWidth="1"/>
    <col min="10767" max="10767" width="4.375" style="49" customWidth="1"/>
    <col min="10768" max="10770" width="5.625" style="49" customWidth="1"/>
    <col min="10771" max="10771" width="20.75" style="49" customWidth="1"/>
    <col min="10772" max="10772" width="4.625" style="49" customWidth="1"/>
    <col min="10773" max="10773" width="3.875" style="49" customWidth="1"/>
    <col min="10774" max="10774" width="4.625" style="49" customWidth="1"/>
    <col min="10775" max="10777" width="5.625" style="49" customWidth="1"/>
    <col min="10778" max="10778" width="20.75" style="49" customWidth="1"/>
    <col min="10779" max="10779" width="4.625" style="49" customWidth="1"/>
    <col min="10780" max="10780" width="3.875" style="49" customWidth="1"/>
    <col min="10781" max="10781" width="4.5" style="49" customWidth="1"/>
    <col min="10782" max="10784" width="5.625" style="49" customWidth="1"/>
    <col min="10785" max="10785" width="20.625" style="49" customWidth="1"/>
    <col min="10786" max="11008" width="9" style="49"/>
    <col min="11009" max="11009" width="3.25" style="49" customWidth="1"/>
    <col min="11010" max="11010" width="19.25" style="49" customWidth="1"/>
    <col min="11011" max="11011" width="26.5" style="49" customWidth="1"/>
    <col min="11012" max="11012" width="4.875" style="49" customWidth="1"/>
    <col min="11013" max="11013" width="28" style="49" customWidth="1"/>
    <col min="11014" max="11016" width="4.625" style="49" customWidth="1"/>
    <col min="11017" max="11017" width="3.875" style="49" customWidth="1"/>
    <col min="11018" max="11018" width="4.625" style="49" customWidth="1"/>
    <col min="11019" max="11019" width="5.625" style="49" customWidth="1"/>
    <col min="11020" max="11020" width="20.625" style="49" customWidth="1"/>
    <col min="11021" max="11022" width="4.625" style="49" customWidth="1"/>
    <col min="11023" max="11023" width="4.375" style="49" customWidth="1"/>
    <col min="11024" max="11026" width="5.625" style="49" customWidth="1"/>
    <col min="11027" max="11027" width="20.75" style="49" customWidth="1"/>
    <col min="11028" max="11028" width="4.625" style="49" customWidth="1"/>
    <col min="11029" max="11029" width="3.875" style="49" customWidth="1"/>
    <col min="11030" max="11030" width="4.625" style="49" customWidth="1"/>
    <col min="11031" max="11033" width="5.625" style="49" customWidth="1"/>
    <col min="11034" max="11034" width="20.75" style="49" customWidth="1"/>
    <col min="11035" max="11035" width="4.625" style="49" customWidth="1"/>
    <col min="11036" max="11036" width="3.875" style="49" customWidth="1"/>
    <col min="11037" max="11037" width="4.5" style="49" customWidth="1"/>
    <col min="11038" max="11040" width="5.625" style="49" customWidth="1"/>
    <col min="11041" max="11041" width="20.625" style="49" customWidth="1"/>
    <col min="11042" max="11264" width="9" style="49"/>
    <col min="11265" max="11265" width="3.25" style="49" customWidth="1"/>
    <col min="11266" max="11266" width="19.25" style="49" customWidth="1"/>
    <col min="11267" max="11267" width="26.5" style="49" customWidth="1"/>
    <col min="11268" max="11268" width="4.875" style="49" customWidth="1"/>
    <col min="11269" max="11269" width="28" style="49" customWidth="1"/>
    <col min="11270" max="11272" width="4.625" style="49" customWidth="1"/>
    <col min="11273" max="11273" width="3.875" style="49" customWidth="1"/>
    <col min="11274" max="11274" width="4.625" style="49" customWidth="1"/>
    <col min="11275" max="11275" width="5.625" style="49" customWidth="1"/>
    <col min="11276" max="11276" width="20.625" style="49" customWidth="1"/>
    <col min="11277" max="11278" width="4.625" style="49" customWidth="1"/>
    <col min="11279" max="11279" width="4.375" style="49" customWidth="1"/>
    <col min="11280" max="11282" width="5.625" style="49" customWidth="1"/>
    <col min="11283" max="11283" width="20.75" style="49" customWidth="1"/>
    <col min="11284" max="11284" width="4.625" style="49" customWidth="1"/>
    <col min="11285" max="11285" width="3.875" style="49" customWidth="1"/>
    <col min="11286" max="11286" width="4.625" style="49" customWidth="1"/>
    <col min="11287" max="11289" width="5.625" style="49" customWidth="1"/>
    <col min="11290" max="11290" width="20.75" style="49" customWidth="1"/>
    <col min="11291" max="11291" width="4.625" style="49" customWidth="1"/>
    <col min="11292" max="11292" width="3.875" style="49" customWidth="1"/>
    <col min="11293" max="11293" width="4.5" style="49" customWidth="1"/>
    <col min="11294" max="11296" width="5.625" style="49" customWidth="1"/>
    <col min="11297" max="11297" width="20.625" style="49" customWidth="1"/>
    <col min="11298" max="11520" width="9" style="49"/>
    <col min="11521" max="11521" width="3.25" style="49" customWidth="1"/>
    <col min="11522" max="11522" width="19.25" style="49" customWidth="1"/>
    <col min="11523" max="11523" width="26.5" style="49" customWidth="1"/>
    <col min="11524" max="11524" width="4.875" style="49" customWidth="1"/>
    <col min="11525" max="11525" width="28" style="49" customWidth="1"/>
    <col min="11526" max="11528" width="4.625" style="49" customWidth="1"/>
    <col min="11529" max="11529" width="3.875" style="49" customWidth="1"/>
    <col min="11530" max="11530" width="4.625" style="49" customWidth="1"/>
    <col min="11531" max="11531" width="5.625" style="49" customWidth="1"/>
    <col min="11532" max="11532" width="20.625" style="49" customWidth="1"/>
    <col min="11533" max="11534" width="4.625" style="49" customWidth="1"/>
    <col min="11535" max="11535" width="4.375" style="49" customWidth="1"/>
    <col min="11536" max="11538" width="5.625" style="49" customWidth="1"/>
    <col min="11539" max="11539" width="20.75" style="49" customWidth="1"/>
    <col min="11540" max="11540" width="4.625" style="49" customWidth="1"/>
    <col min="11541" max="11541" width="3.875" style="49" customWidth="1"/>
    <col min="11542" max="11542" width="4.625" style="49" customWidth="1"/>
    <col min="11543" max="11545" width="5.625" style="49" customWidth="1"/>
    <col min="11546" max="11546" width="20.75" style="49" customWidth="1"/>
    <col min="11547" max="11547" width="4.625" style="49" customWidth="1"/>
    <col min="11548" max="11548" width="3.875" style="49" customWidth="1"/>
    <col min="11549" max="11549" width="4.5" style="49" customWidth="1"/>
    <col min="11550" max="11552" width="5.625" style="49" customWidth="1"/>
    <col min="11553" max="11553" width="20.625" style="49" customWidth="1"/>
    <col min="11554" max="11776" width="9" style="49"/>
    <col min="11777" max="11777" width="3.25" style="49" customWidth="1"/>
    <col min="11778" max="11778" width="19.25" style="49" customWidth="1"/>
    <col min="11779" max="11779" width="26.5" style="49" customWidth="1"/>
    <col min="11780" max="11780" width="4.875" style="49" customWidth="1"/>
    <col min="11781" max="11781" width="28" style="49" customWidth="1"/>
    <col min="11782" max="11784" width="4.625" style="49" customWidth="1"/>
    <col min="11785" max="11785" width="3.875" style="49" customWidth="1"/>
    <col min="11786" max="11786" width="4.625" style="49" customWidth="1"/>
    <col min="11787" max="11787" width="5.625" style="49" customWidth="1"/>
    <col min="11788" max="11788" width="20.625" style="49" customWidth="1"/>
    <col min="11789" max="11790" width="4.625" style="49" customWidth="1"/>
    <col min="11791" max="11791" width="4.375" style="49" customWidth="1"/>
    <col min="11792" max="11794" width="5.625" style="49" customWidth="1"/>
    <col min="11795" max="11795" width="20.75" style="49" customWidth="1"/>
    <col min="11796" max="11796" width="4.625" style="49" customWidth="1"/>
    <col min="11797" max="11797" width="3.875" style="49" customWidth="1"/>
    <col min="11798" max="11798" width="4.625" style="49" customWidth="1"/>
    <col min="11799" max="11801" width="5.625" style="49" customWidth="1"/>
    <col min="11802" max="11802" width="20.75" style="49" customWidth="1"/>
    <col min="11803" max="11803" width="4.625" style="49" customWidth="1"/>
    <col min="11804" max="11804" width="3.875" style="49" customWidth="1"/>
    <col min="11805" max="11805" width="4.5" style="49" customWidth="1"/>
    <col min="11806" max="11808" width="5.625" style="49" customWidth="1"/>
    <col min="11809" max="11809" width="20.625" style="49" customWidth="1"/>
    <col min="11810" max="12032" width="9" style="49"/>
    <col min="12033" max="12033" width="3.25" style="49" customWidth="1"/>
    <col min="12034" max="12034" width="19.25" style="49" customWidth="1"/>
    <col min="12035" max="12035" width="26.5" style="49" customWidth="1"/>
    <col min="12036" max="12036" width="4.875" style="49" customWidth="1"/>
    <col min="12037" max="12037" width="28" style="49" customWidth="1"/>
    <col min="12038" max="12040" width="4.625" style="49" customWidth="1"/>
    <col min="12041" max="12041" width="3.875" style="49" customWidth="1"/>
    <col min="12042" max="12042" width="4.625" style="49" customWidth="1"/>
    <col min="12043" max="12043" width="5.625" style="49" customWidth="1"/>
    <col min="12044" max="12044" width="20.625" style="49" customWidth="1"/>
    <col min="12045" max="12046" width="4.625" style="49" customWidth="1"/>
    <col min="12047" max="12047" width="4.375" style="49" customWidth="1"/>
    <col min="12048" max="12050" width="5.625" style="49" customWidth="1"/>
    <col min="12051" max="12051" width="20.75" style="49" customWidth="1"/>
    <col min="12052" max="12052" width="4.625" style="49" customWidth="1"/>
    <col min="12053" max="12053" width="3.875" style="49" customWidth="1"/>
    <col min="12054" max="12054" width="4.625" style="49" customWidth="1"/>
    <col min="12055" max="12057" width="5.625" style="49" customWidth="1"/>
    <col min="12058" max="12058" width="20.75" style="49" customWidth="1"/>
    <col min="12059" max="12059" width="4.625" style="49" customWidth="1"/>
    <col min="12060" max="12060" width="3.875" style="49" customWidth="1"/>
    <col min="12061" max="12061" width="4.5" style="49" customWidth="1"/>
    <col min="12062" max="12064" width="5.625" style="49" customWidth="1"/>
    <col min="12065" max="12065" width="20.625" style="49" customWidth="1"/>
    <col min="12066" max="12288" width="9" style="49"/>
    <col min="12289" max="12289" width="3.25" style="49" customWidth="1"/>
    <col min="12290" max="12290" width="19.25" style="49" customWidth="1"/>
    <col min="12291" max="12291" width="26.5" style="49" customWidth="1"/>
    <col min="12292" max="12292" width="4.875" style="49" customWidth="1"/>
    <col min="12293" max="12293" width="28" style="49" customWidth="1"/>
    <col min="12294" max="12296" width="4.625" style="49" customWidth="1"/>
    <col min="12297" max="12297" width="3.875" style="49" customWidth="1"/>
    <col min="12298" max="12298" width="4.625" style="49" customWidth="1"/>
    <col min="12299" max="12299" width="5.625" style="49" customWidth="1"/>
    <col min="12300" max="12300" width="20.625" style="49" customWidth="1"/>
    <col min="12301" max="12302" width="4.625" style="49" customWidth="1"/>
    <col min="12303" max="12303" width="4.375" style="49" customWidth="1"/>
    <col min="12304" max="12306" width="5.625" style="49" customWidth="1"/>
    <col min="12307" max="12307" width="20.75" style="49" customWidth="1"/>
    <col min="12308" max="12308" width="4.625" style="49" customWidth="1"/>
    <col min="12309" max="12309" width="3.875" style="49" customWidth="1"/>
    <col min="12310" max="12310" width="4.625" style="49" customWidth="1"/>
    <col min="12311" max="12313" width="5.625" style="49" customWidth="1"/>
    <col min="12314" max="12314" width="20.75" style="49" customWidth="1"/>
    <col min="12315" max="12315" width="4.625" style="49" customWidth="1"/>
    <col min="12316" max="12316" width="3.875" style="49" customWidth="1"/>
    <col min="12317" max="12317" width="4.5" style="49" customWidth="1"/>
    <col min="12318" max="12320" width="5.625" style="49" customWidth="1"/>
    <col min="12321" max="12321" width="20.625" style="49" customWidth="1"/>
    <col min="12322" max="12544" width="9" style="49"/>
    <col min="12545" max="12545" width="3.25" style="49" customWidth="1"/>
    <col min="12546" max="12546" width="19.25" style="49" customWidth="1"/>
    <col min="12547" max="12547" width="26.5" style="49" customWidth="1"/>
    <col min="12548" max="12548" width="4.875" style="49" customWidth="1"/>
    <col min="12549" max="12549" width="28" style="49" customWidth="1"/>
    <col min="12550" max="12552" width="4.625" style="49" customWidth="1"/>
    <col min="12553" max="12553" width="3.875" style="49" customWidth="1"/>
    <col min="12554" max="12554" width="4.625" style="49" customWidth="1"/>
    <col min="12555" max="12555" width="5.625" style="49" customWidth="1"/>
    <col min="12556" max="12556" width="20.625" style="49" customWidth="1"/>
    <col min="12557" max="12558" width="4.625" style="49" customWidth="1"/>
    <col min="12559" max="12559" width="4.375" style="49" customWidth="1"/>
    <col min="12560" max="12562" width="5.625" style="49" customWidth="1"/>
    <col min="12563" max="12563" width="20.75" style="49" customWidth="1"/>
    <col min="12564" max="12564" width="4.625" style="49" customWidth="1"/>
    <col min="12565" max="12565" width="3.875" style="49" customWidth="1"/>
    <col min="12566" max="12566" width="4.625" style="49" customWidth="1"/>
    <col min="12567" max="12569" width="5.625" style="49" customWidth="1"/>
    <col min="12570" max="12570" width="20.75" style="49" customWidth="1"/>
    <col min="12571" max="12571" width="4.625" style="49" customWidth="1"/>
    <col min="12572" max="12572" width="3.875" style="49" customWidth="1"/>
    <col min="12573" max="12573" width="4.5" style="49" customWidth="1"/>
    <col min="12574" max="12576" width="5.625" style="49" customWidth="1"/>
    <col min="12577" max="12577" width="20.625" style="49" customWidth="1"/>
    <col min="12578" max="12800" width="9" style="49"/>
    <col min="12801" max="12801" width="3.25" style="49" customWidth="1"/>
    <col min="12802" max="12802" width="19.25" style="49" customWidth="1"/>
    <col min="12803" max="12803" width="26.5" style="49" customWidth="1"/>
    <col min="12804" max="12804" width="4.875" style="49" customWidth="1"/>
    <col min="12805" max="12805" width="28" style="49" customWidth="1"/>
    <col min="12806" max="12808" width="4.625" style="49" customWidth="1"/>
    <col min="12809" max="12809" width="3.875" style="49" customWidth="1"/>
    <col min="12810" max="12810" width="4.625" style="49" customWidth="1"/>
    <col min="12811" max="12811" width="5.625" style="49" customWidth="1"/>
    <col min="12812" max="12812" width="20.625" style="49" customWidth="1"/>
    <col min="12813" max="12814" width="4.625" style="49" customWidth="1"/>
    <col min="12815" max="12815" width="4.375" style="49" customWidth="1"/>
    <col min="12816" max="12818" width="5.625" style="49" customWidth="1"/>
    <col min="12819" max="12819" width="20.75" style="49" customWidth="1"/>
    <col min="12820" max="12820" width="4.625" style="49" customWidth="1"/>
    <col min="12821" max="12821" width="3.875" style="49" customWidth="1"/>
    <col min="12822" max="12822" width="4.625" style="49" customWidth="1"/>
    <col min="12823" max="12825" width="5.625" style="49" customWidth="1"/>
    <col min="12826" max="12826" width="20.75" style="49" customWidth="1"/>
    <col min="12827" max="12827" width="4.625" style="49" customWidth="1"/>
    <col min="12828" max="12828" width="3.875" style="49" customWidth="1"/>
    <col min="12829" max="12829" width="4.5" style="49" customWidth="1"/>
    <col min="12830" max="12832" width="5.625" style="49" customWidth="1"/>
    <col min="12833" max="12833" width="20.625" style="49" customWidth="1"/>
    <col min="12834" max="13056" width="9" style="49"/>
    <col min="13057" max="13057" width="3.25" style="49" customWidth="1"/>
    <col min="13058" max="13058" width="19.25" style="49" customWidth="1"/>
    <col min="13059" max="13059" width="26.5" style="49" customWidth="1"/>
    <col min="13060" max="13060" width="4.875" style="49" customWidth="1"/>
    <col min="13061" max="13061" width="28" style="49" customWidth="1"/>
    <col min="13062" max="13064" width="4.625" style="49" customWidth="1"/>
    <col min="13065" max="13065" width="3.875" style="49" customWidth="1"/>
    <col min="13066" max="13066" width="4.625" style="49" customWidth="1"/>
    <col min="13067" max="13067" width="5.625" style="49" customWidth="1"/>
    <col min="13068" max="13068" width="20.625" style="49" customWidth="1"/>
    <col min="13069" max="13070" width="4.625" style="49" customWidth="1"/>
    <col min="13071" max="13071" width="4.375" style="49" customWidth="1"/>
    <col min="13072" max="13074" width="5.625" style="49" customWidth="1"/>
    <col min="13075" max="13075" width="20.75" style="49" customWidth="1"/>
    <col min="13076" max="13076" width="4.625" style="49" customWidth="1"/>
    <col min="13077" max="13077" width="3.875" style="49" customWidth="1"/>
    <col min="13078" max="13078" width="4.625" style="49" customWidth="1"/>
    <col min="13079" max="13081" width="5.625" style="49" customWidth="1"/>
    <col min="13082" max="13082" width="20.75" style="49" customWidth="1"/>
    <col min="13083" max="13083" width="4.625" style="49" customWidth="1"/>
    <col min="13084" max="13084" width="3.875" style="49" customWidth="1"/>
    <col min="13085" max="13085" width="4.5" style="49" customWidth="1"/>
    <col min="13086" max="13088" width="5.625" style="49" customWidth="1"/>
    <col min="13089" max="13089" width="20.625" style="49" customWidth="1"/>
    <col min="13090" max="13312" width="9" style="49"/>
    <col min="13313" max="13313" width="3.25" style="49" customWidth="1"/>
    <col min="13314" max="13314" width="19.25" style="49" customWidth="1"/>
    <col min="13315" max="13315" width="26.5" style="49" customWidth="1"/>
    <col min="13316" max="13316" width="4.875" style="49" customWidth="1"/>
    <col min="13317" max="13317" width="28" style="49" customWidth="1"/>
    <col min="13318" max="13320" width="4.625" style="49" customWidth="1"/>
    <col min="13321" max="13321" width="3.875" style="49" customWidth="1"/>
    <col min="13322" max="13322" width="4.625" style="49" customWidth="1"/>
    <col min="13323" max="13323" width="5.625" style="49" customWidth="1"/>
    <col min="13324" max="13324" width="20.625" style="49" customWidth="1"/>
    <col min="13325" max="13326" width="4.625" style="49" customWidth="1"/>
    <col min="13327" max="13327" width="4.375" style="49" customWidth="1"/>
    <col min="13328" max="13330" width="5.625" style="49" customWidth="1"/>
    <col min="13331" max="13331" width="20.75" style="49" customWidth="1"/>
    <col min="13332" max="13332" width="4.625" style="49" customWidth="1"/>
    <col min="13333" max="13333" width="3.875" style="49" customWidth="1"/>
    <col min="13334" max="13334" width="4.625" style="49" customWidth="1"/>
    <col min="13335" max="13337" width="5.625" style="49" customWidth="1"/>
    <col min="13338" max="13338" width="20.75" style="49" customWidth="1"/>
    <col min="13339" max="13339" width="4.625" style="49" customWidth="1"/>
    <col min="13340" max="13340" width="3.875" style="49" customWidth="1"/>
    <col min="13341" max="13341" width="4.5" style="49" customWidth="1"/>
    <col min="13342" max="13344" width="5.625" style="49" customWidth="1"/>
    <col min="13345" max="13345" width="20.625" style="49" customWidth="1"/>
    <col min="13346" max="13568" width="9" style="49"/>
    <col min="13569" max="13569" width="3.25" style="49" customWidth="1"/>
    <col min="13570" max="13570" width="19.25" style="49" customWidth="1"/>
    <col min="13571" max="13571" width="26.5" style="49" customWidth="1"/>
    <col min="13572" max="13572" width="4.875" style="49" customWidth="1"/>
    <col min="13573" max="13573" width="28" style="49" customWidth="1"/>
    <col min="13574" max="13576" width="4.625" style="49" customWidth="1"/>
    <col min="13577" max="13577" width="3.875" style="49" customWidth="1"/>
    <col min="13578" max="13578" width="4.625" style="49" customWidth="1"/>
    <col min="13579" max="13579" width="5.625" style="49" customWidth="1"/>
    <col min="13580" max="13580" width="20.625" style="49" customWidth="1"/>
    <col min="13581" max="13582" width="4.625" style="49" customWidth="1"/>
    <col min="13583" max="13583" width="4.375" style="49" customWidth="1"/>
    <col min="13584" max="13586" width="5.625" style="49" customWidth="1"/>
    <col min="13587" max="13587" width="20.75" style="49" customWidth="1"/>
    <col min="13588" max="13588" width="4.625" style="49" customWidth="1"/>
    <col min="13589" max="13589" width="3.875" style="49" customWidth="1"/>
    <col min="13590" max="13590" width="4.625" style="49" customWidth="1"/>
    <col min="13591" max="13593" width="5.625" style="49" customWidth="1"/>
    <col min="13594" max="13594" width="20.75" style="49" customWidth="1"/>
    <col min="13595" max="13595" width="4.625" style="49" customWidth="1"/>
    <col min="13596" max="13596" width="3.875" style="49" customWidth="1"/>
    <col min="13597" max="13597" width="4.5" style="49" customWidth="1"/>
    <col min="13598" max="13600" width="5.625" style="49" customWidth="1"/>
    <col min="13601" max="13601" width="20.625" style="49" customWidth="1"/>
    <col min="13602" max="13824" width="9" style="49"/>
    <col min="13825" max="13825" width="3.25" style="49" customWidth="1"/>
    <col min="13826" max="13826" width="19.25" style="49" customWidth="1"/>
    <col min="13827" max="13827" width="26.5" style="49" customWidth="1"/>
    <col min="13828" max="13828" width="4.875" style="49" customWidth="1"/>
    <col min="13829" max="13829" width="28" style="49" customWidth="1"/>
    <col min="13830" max="13832" width="4.625" style="49" customWidth="1"/>
    <col min="13833" max="13833" width="3.875" style="49" customWidth="1"/>
    <col min="13834" max="13834" width="4.625" style="49" customWidth="1"/>
    <col min="13835" max="13835" width="5.625" style="49" customWidth="1"/>
    <col min="13836" max="13836" width="20.625" style="49" customWidth="1"/>
    <col min="13837" max="13838" width="4.625" style="49" customWidth="1"/>
    <col min="13839" max="13839" width="4.375" style="49" customWidth="1"/>
    <col min="13840" max="13842" width="5.625" style="49" customWidth="1"/>
    <col min="13843" max="13843" width="20.75" style="49" customWidth="1"/>
    <col min="13844" max="13844" width="4.625" style="49" customWidth="1"/>
    <col min="13845" max="13845" width="3.875" style="49" customWidth="1"/>
    <col min="13846" max="13846" width="4.625" style="49" customWidth="1"/>
    <col min="13847" max="13849" width="5.625" style="49" customWidth="1"/>
    <col min="13850" max="13850" width="20.75" style="49" customWidth="1"/>
    <col min="13851" max="13851" width="4.625" style="49" customWidth="1"/>
    <col min="13852" max="13852" width="3.875" style="49" customWidth="1"/>
    <col min="13853" max="13853" width="4.5" style="49" customWidth="1"/>
    <col min="13854" max="13856" width="5.625" style="49" customWidth="1"/>
    <col min="13857" max="13857" width="20.625" style="49" customWidth="1"/>
    <col min="13858" max="14080" width="9" style="49"/>
    <col min="14081" max="14081" width="3.25" style="49" customWidth="1"/>
    <col min="14082" max="14082" width="19.25" style="49" customWidth="1"/>
    <col min="14083" max="14083" width="26.5" style="49" customWidth="1"/>
    <col min="14084" max="14084" width="4.875" style="49" customWidth="1"/>
    <col min="14085" max="14085" width="28" style="49" customWidth="1"/>
    <col min="14086" max="14088" width="4.625" style="49" customWidth="1"/>
    <col min="14089" max="14089" width="3.875" style="49" customWidth="1"/>
    <col min="14090" max="14090" width="4.625" style="49" customWidth="1"/>
    <col min="14091" max="14091" width="5.625" style="49" customWidth="1"/>
    <col min="14092" max="14092" width="20.625" style="49" customWidth="1"/>
    <col min="14093" max="14094" width="4.625" style="49" customWidth="1"/>
    <col min="14095" max="14095" width="4.375" style="49" customWidth="1"/>
    <col min="14096" max="14098" width="5.625" style="49" customWidth="1"/>
    <col min="14099" max="14099" width="20.75" style="49" customWidth="1"/>
    <col min="14100" max="14100" width="4.625" style="49" customWidth="1"/>
    <col min="14101" max="14101" width="3.875" style="49" customWidth="1"/>
    <col min="14102" max="14102" width="4.625" style="49" customWidth="1"/>
    <col min="14103" max="14105" width="5.625" style="49" customWidth="1"/>
    <col min="14106" max="14106" width="20.75" style="49" customWidth="1"/>
    <col min="14107" max="14107" width="4.625" style="49" customWidth="1"/>
    <col min="14108" max="14108" width="3.875" style="49" customWidth="1"/>
    <col min="14109" max="14109" width="4.5" style="49" customWidth="1"/>
    <col min="14110" max="14112" width="5.625" style="49" customWidth="1"/>
    <col min="14113" max="14113" width="20.625" style="49" customWidth="1"/>
    <col min="14114" max="14336" width="9" style="49"/>
    <col min="14337" max="14337" width="3.25" style="49" customWidth="1"/>
    <col min="14338" max="14338" width="19.25" style="49" customWidth="1"/>
    <col min="14339" max="14339" width="26.5" style="49" customWidth="1"/>
    <col min="14340" max="14340" width="4.875" style="49" customWidth="1"/>
    <col min="14341" max="14341" width="28" style="49" customWidth="1"/>
    <col min="14342" max="14344" width="4.625" style="49" customWidth="1"/>
    <col min="14345" max="14345" width="3.875" style="49" customWidth="1"/>
    <col min="14346" max="14346" width="4.625" style="49" customWidth="1"/>
    <col min="14347" max="14347" width="5.625" style="49" customWidth="1"/>
    <col min="14348" max="14348" width="20.625" style="49" customWidth="1"/>
    <col min="14349" max="14350" width="4.625" style="49" customWidth="1"/>
    <col min="14351" max="14351" width="4.375" style="49" customWidth="1"/>
    <col min="14352" max="14354" width="5.625" style="49" customWidth="1"/>
    <col min="14355" max="14355" width="20.75" style="49" customWidth="1"/>
    <col min="14356" max="14356" width="4.625" style="49" customWidth="1"/>
    <col min="14357" max="14357" width="3.875" style="49" customWidth="1"/>
    <col min="14358" max="14358" width="4.625" style="49" customWidth="1"/>
    <col min="14359" max="14361" width="5.625" style="49" customWidth="1"/>
    <col min="14362" max="14362" width="20.75" style="49" customWidth="1"/>
    <col min="14363" max="14363" width="4.625" style="49" customWidth="1"/>
    <col min="14364" max="14364" width="3.875" style="49" customWidth="1"/>
    <col min="14365" max="14365" width="4.5" style="49" customWidth="1"/>
    <col min="14366" max="14368" width="5.625" style="49" customWidth="1"/>
    <col min="14369" max="14369" width="20.625" style="49" customWidth="1"/>
    <col min="14370" max="14592" width="9" style="49"/>
    <col min="14593" max="14593" width="3.25" style="49" customWidth="1"/>
    <col min="14594" max="14594" width="19.25" style="49" customWidth="1"/>
    <col min="14595" max="14595" width="26.5" style="49" customWidth="1"/>
    <col min="14596" max="14596" width="4.875" style="49" customWidth="1"/>
    <col min="14597" max="14597" width="28" style="49" customWidth="1"/>
    <col min="14598" max="14600" width="4.625" style="49" customWidth="1"/>
    <col min="14601" max="14601" width="3.875" style="49" customWidth="1"/>
    <col min="14602" max="14602" width="4.625" style="49" customWidth="1"/>
    <col min="14603" max="14603" width="5.625" style="49" customWidth="1"/>
    <col min="14604" max="14604" width="20.625" style="49" customWidth="1"/>
    <col min="14605" max="14606" width="4.625" style="49" customWidth="1"/>
    <col min="14607" max="14607" width="4.375" style="49" customWidth="1"/>
    <col min="14608" max="14610" width="5.625" style="49" customWidth="1"/>
    <col min="14611" max="14611" width="20.75" style="49" customWidth="1"/>
    <col min="14612" max="14612" width="4.625" style="49" customWidth="1"/>
    <col min="14613" max="14613" width="3.875" style="49" customWidth="1"/>
    <col min="14614" max="14614" width="4.625" style="49" customWidth="1"/>
    <col min="14615" max="14617" width="5.625" style="49" customWidth="1"/>
    <col min="14618" max="14618" width="20.75" style="49" customWidth="1"/>
    <col min="14619" max="14619" width="4.625" style="49" customWidth="1"/>
    <col min="14620" max="14620" width="3.875" style="49" customWidth="1"/>
    <col min="14621" max="14621" width="4.5" style="49" customWidth="1"/>
    <col min="14622" max="14624" width="5.625" style="49" customWidth="1"/>
    <col min="14625" max="14625" width="20.625" style="49" customWidth="1"/>
    <col min="14626" max="14848" width="9" style="49"/>
    <col min="14849" max="14849" width="3.25" style="49" customWidth="1"/>
    <col min="14850" max="14850" width="19.25" style="49" customWidth="1"/>
    <col min="14851" max="14851" width="26.5" style="49" customWidth="1"/>
    <col min="14852" max="14852" width="4.875" style="49" customWidth="1"/>
    <col min="14853" max="14853" width="28" style="49" customWidth="1"/>
    <col min="14854" max="14856" width="4.625" style="49" customWidth="1"/>
    <col min="14857" max="14857" width="3.875" style="49" customWidth="1"/>
    <col min="14858" max="14858" width="4.625" style="49" customWidth="1"/>
    <col min="14859" max="14859" width="5.625" style="49" customWidth="1"/>
    <col min="14860" max="14860" width="20.625" style="49" customWidth="1"/>
    <col min="14861" max="14862" width="4.625" style="49" customWidth="1"/>
    <col min="14863" max="14863" width="4.375" style="49" customWidth="1"/>
    <col min="14864" max="14866" width="5.625" style="49" customWidth="1"/>
    <col min="14867" max="14867" width="20.75" style="49" customWidth="1"/>
    <col min="14868" max="14868" width="4.625" style="49" customWidth="1"/>
    <col min="14869" max="14869" width="3.875" style="49" customWidth="1"/>
    <col min="14870" max="14870" width="4.625" style="49" customWidth="1"/>
    <col min="14871" max="14873" width="5.625" style="49" customWidth="1"/>
    <col min="14874" max="14874" width="20.75" style="49" customWidth="1"/>
    <col min="14875" max="14875" width="4.625" style="49" customWidth="1"/>
    <col min="14876" max="14876" width="3.875" style="49" customWidth="1"/>
    <col min="14877" max="14877" width="4.5" style="49" customWidth="1"/>
    <col min="14878" max="14880" width="5.625" style="49" customWidth="1"/>
    <col min="14881" max="14881" width="20.625" style="49" customWidth="1"/>
    <col min="14882" max="15104" width="9" style="49"/>
    <col min="15105" max="15105" width="3.25" style="49" customWidth="1"/>
    <col min="15106" max="15106" width="19.25" style="49" customWidth="1"/>
    <col min="15107" max="15107" width="26.5" style="49" customWidth="1"/>
    <col min="15108" max="15108" width="4.875" style="49" customWidth="1"/>
    <col min="15109" max="15109" width="28" style="49" customWidth="1"/>
    <col min="15110" max="15112" width="4.625" style="49" customWidth="1"/>
    <col min="15113" max="15113" width="3.875" style="49" customWidth="1"/>
    <col min="15114" max="15114" width="4.625" style="49" customWidth="1"/>
    <col min="15115" max="15115" width="5.625" style="49" customWidth="1"/>
    <col min="15116" max="15116" width="20.625" style="49" customWidth="1"/>
    <col min="15117" max="15118" width="4.625" style="49" customWidth="1"/>
    <col min="15119" max="15119" width="4.375" style="49" customWidth="1"/>
    <col min="15120" max="15122" width="5.625" style="49" customWidth="1"/>
    <col min="15123" max="15123" width="20.75" style="49" customWidth="1"/>
    <col min="15124" max="15124" width="4.625" style="49" customWidth="1"/>
    <col min="15125" max="15125" width="3.875" style="49" customWidth="1"/>
    <col min="15126" max="15126" width="4.625" style="49" customWidth="1"/>
    <col min="15127" max="15129" width="5.625" style="49" customWidth="1"/>
    <col min="15130" max="15130" width="20.75" style="49" customWidth="1"/>
    <col min="15131" max="15131" width="4.625" style="49" customWidth="1"/>
    <col min="15132" max="15132" width="3.875" style="49" customWidth="1"/>
    <col min="15133" max="15133" width="4.5" style="49" customWidth="1"/>
    <col min="15134" max="15136" width="5.625" style="49" customWidth="1"/>
    <col min="15137" max="15137" width="20.625" style="49" customWidth="1"/>
    <col min="15138" max="15360" width="9" style="49"/>
    <col min="15361" max="15361" width="3.25" style="49" customWidth="1"/>
    <col min="15362" max="15362" width="19.25" style="49" customWidth="1"/>
    <col min="15363" max="15363" width="26.5" style="49" customWidth="1"/>
    <col min="15364" max="15364" width="4.875" style="49" customWidth="1"/>
    <col min="15365" max="15365" width="28" style="49" customWidth="1"/>
    <col min="15366" max="15368" width="4.625" style="49" customWidth="1"/>
    <col min="15369" max="15369" width="3.875" style="49" customWidth="1"/>
    <col min="15370" max="15370" width="4.625" style="49" customWidth="1"/>
    <col min="15371" max="15371" width="5.625" style="49" customWidth="1"/>
    <col min="15372" max="15372" width="20.625" style="49" customWidth="1"/>
    <col min="15373" max="15374" width="4.625" style="49" customWidth="1"/>
    <col min="15375" max="15375" width="4.375" style="49" customWidth="1"/>
    <col min="15376" max="15378" width="5.625" style="49" customWidth="1"/>
    <col min="15379" max="15379" width="20.75" style="49" customWidth="1"/>
    <col min="15380" max="15380" width="4.625" style="49" customWidth="1"/>
    <col min="15381" max="15381" width="3.875" style="49" customWidth="1"/>
    <col min="15382" max="15382" width="4.625" style="49" customWidth="1"/>
    <col min="15383" max="15385" width="5.625" style="49" customWidth="1"/>
    <col min="15386" max="15386" width="20.75" style="49" customWidth="1"/>
    <col min="15387" max="15387" width="4.625" style="49" customWidth="1"/>
    <col min="15388" max="15388" width="3.875" style="49" customWidth="1"/>
    <col min="15389" max="15389" width="4.5" style="49" customWidth="1"/>
    <col min="15390" max="15392" width="5.625" style="49" customWidth="1"/>
    <col min="15393" max="15393" width="20.625" style="49" customWidth="1"/>
    <col min="15394" max="15616" width="9" style="49"/>
    <col min="15617" max="15617" width="3.25" style="49" customWidth="1"/>
    <col min="15618" max="15618" width="19.25" style="49" customWidth="1"/>
    <col min="15619" max="15619" width="26.5" style="49" customWidth="1"/>
    <col min="15620" max="15620" width="4.875" style="49" customWidth="1"/>
    <col min="15621" max="15621" width="28" style="49" customWidth="1"/>
    <col min="15622" max="15624" width="4.625" style="49" customWidth="1"/>
    <col min="15625" max="15625" width="3.875" style="49" customWidth="1"/>
    <col min="15626" max="15626" width="4.625" style="49" customWidth="1"/>
    <col min="15627" max="15627" width="5.625" style="49" customWidth="1"/>
    <col min="15628" max="15628" width="20.625" style="49" customWidth="1"/>
    <col min="15629" max="15630" width="4.625" style="49" customWidth="1"/>
    <col min="15631" max="15631" width="4.375" style="49" customWidth="1"/>
    <col min="15632" max="15634" width="5.625" style="49" customWidth="1"/>
    <col min="15635" max="15635" width="20.75" style="49" customWidth="1"/>
    <col min="15636" max="15636" width="4.625" style="49" customWidth="1"/>
    <col min="15637" max="15637" width="3.875" style="49" customWidth="1"/>
    <col min="15638" max="15638" width="4.625" style="49" customWidth="1"/>
    <col min="15639" max="15641" width="5.625" style="49" customWidth="1"/>
    <col min="15642" max="15642" width="20.75" style="49" customWidth="1"/>
    <col min="15643" max="15643" width="4.625" style="49" customWidth="1"/>
    <col min="15644" max="15644" width="3.875" style="49" customWidth="1"/>
    <col min="15645" max="15645" width="4.5" style="49" customWidth="1"/>
    <col min="15646" max="15648" width="5.625" style="49" customWidth="1"/>
    <col min="15649" max="15649" width="20.625" style="49" customWidth="1"/>
    <col min="15650" max="15872" width="9" style="49"/>
    <col min="15873" max="15873" width="3.25" style="49" customWidth="1"/>
    <col min="15874" max="15874" width="19.25" style="49" customWidth="1"/>
    <col min="15875" max="15875" width="26.5" style="49" customWidth="1"/>
    <col min="15876" max="15876" width="4.875" style="49" customWidth="1"/>
    <col min="15877" max="15877" width="28" style="49" customWidth="1"/>
    <col min="15878" max="15880" width="4.625" style="49" customWidth="1"/>
    <col min="15881" max="15881" width="3.875" style="49" customWidth="1"/>
    <col min="15882" max="15882" width="4.625" style="49" customWidth="1"/>
    <col min="15883" max="15883" width="5.625" style="49" customWidth="1"/>
    <col min="15884" max="15884" width="20.625" style="49" customWidth="1"/>
    <col min="15885" max="15886" width="4.625" style="49" customWidth="1"/>
    <col min="15887" max="15887" width="4.375" style="49" customWidth="1"/>
    <col min="15888" max="15890" width="5.625" style="49" customWidth="1"/>
    <col min="15891" max="15891" width="20.75" style="49" customWidth="1"/>
    <col min="15892" max="15892" width="4.625" style="49" customWidth="1"/>
    <col min="15893" max="15893" width="3.875" style="49" customWidth="1"/>
    <col min="15894" max="15894" width="4.625" style="49" customWidth="1"/>
    <col min="15895" max="15897" width="5.625" style="49" customWidth="1"/>
    <col min="15898" max="15898" width="20.75" style="49" customWidth="1"/>
    <col min="15899" max="15899" width="4.625" style="49" customWidth="1"/>
    <col min="15900" max="15900" width="3.875" style="49" customWidth="1"/>
    <col min="15901" max="15901" width="4.5" style="49" customWidth="1"/>
    <col min="15902" max="15904" width="5.625" style="49" customWidth="1"/>
    <col min="15905" max="15905" width="20.625" style="49" customWidth="1"/>
    <col min="15906" max="16128" width="9" style="49"/>
    <col min="16129" max="16129" width="3.25" style="49" customWidth="1"/>
    <col min="16130" max="16130" width="19.25" style="49" customWidth="1"/>
    <col min="16131" max="16131" width="26.5" style="49" customWidth="1"/>
    <col min="16132" max="16132" width="4.875" style="49" customWidth="1"/>
    <col min="16133" max="16133" width="28" style="49" customWidth="1"/>
    <col min="16134" max="16136" width="4.625" style="49" customWidth="1"/>
    <col min="16137" max="16137" width="3.875" style="49" customWidth="1"/>
    <col min="16138" max="16138" width="4.625" style="49" customWidth="1"/>
    <col min="16139" max="16139" width="5.625" style="49" customWidth="1"/>
    <col min="16140" max="16140" width="20.625" style="49" customWidth="1"/>
    <col min="16141" max="16142" width="4.625" style="49" customWidth="1"/>
    <col min="16143" max="16143" width="4.375" style="49" customWidth="1"/>
    <col min="16144" max="16146" width="5.625" style="49" customWidth="1"/>
    <col min="16147" max="16147" width="20.75" style="49" customWidth="1"/>
    <col min="16148" max="16148" width="4.625" style="49" customWidth="1"/>
    <col min="16149" max="16149" width="3.875" style="49" customWidth="1"/>
    <col min="16150" max="16150" width="4.625" style="49" customWidth="1"/>
    <col min="16151" max="16153" width="5.625" style="49" customWidth="1"/>
    <col min="16154" max="16154" width="20.75" style="49" customWidth="1"/>
    <col min="16155" max="16155" width="4.625" style="49" customWidth="1"/>
    <col min="16156" max="16156" width="3.875" style="49" customWidth="1"/>
    <col min="16157" max="16157" width="4.5" style="49" customWidth="1"/>
    <col min="16158" max="16160" width="5.625" style="49" customWidth="1"/>
    <col min="16161" max="16161" width="20.625" style="49" customWidth="1"/>
    <col min="16162" max="16384" width="9" style="49"/>
  </cols>
  <sheetData>
    <row r="1" spans="1:33" ht="22.5" customHeight="1" x14ac:dyDescent="0.2">
      <c r="A1" s="47"/>
      <c r="B1" s="48"/>
      <c r="C1" s="48"/>
      <c r="D1" s="48"/>
      <c r="E1" s="48"/>
      <c r="F1" s="48"/>
    </row>
    <row r="2" spans="1:33" ht="32.25" x14ac:dyDescent="0.15">
      <c r="A2" s="48"/>
      <c r="B2" s="48"/>
      <c r="C2" s="48"/>
      <c r="D2" s="48"/>
      <c r="E2" s="48"/>
      <c r="F2" s="48"/>
      <c r="G2" s="844" t="s">
        <v>182</v>
      </c>
      <c r="H2" s="844"/>
      <c r="I2" s="844"/>
      <c r="J2" s="844"/>
      <c r="K2" s="844"/>
      <c r="L2" s="844"/>
      <c r="M2" s="844"/>
      <c r="N2" s="844"/>
      <c r="O2" s="844"/>
      <c r="P2" s="844"/>
      <c r="Q2" s="844"/>
      <c r="R2" s="844"/>
      <c r="S2" s="844"/>
      <c r="T2" s="50"/>
    </row>
    <row r="3" spans="1:33" ht="8.1" customHeight="1" x14ac:dyDescent="0.15">
      <c r="A3" s="48"/>
      <c r="B3" s="48"/>
      <c r="C3" s="48"/>
      <c r="D3" s="48"/>
      <c r="E3" s="48"/>
      <c r="F3" s="48"/>
      <c r="G3" s="50"/>
      <c r="H3" s="50"/>
      <c r="I3" s="50"/>
      <c r="J3" s="50"/>
      <c r="K3" s="50"/>
      <c r="L3" s="50"/>
      <c r="M3" s="50"/>
      <c r="N3" s="50"/>
      <c r="O3" s="50"/>
      <c r="P3" s="50"/>
      <c r="Q3" s="50"/>
      <c r="R3" s="50"/>
      <c r="S3" s="50"/>
      <c r="T3" s="50"/>
      <c r="U3" s="51"/>
      <c r="V3" s="51"/>
      <c r="W3" s="51"/>
      <c r="X3" s="51"/>
      <c r="Y3" s="51"/>
      <c r="Z3" s="51"/>
    </row>
    <row r="4" spans="1:33" ht="33" customHeight="1" x14ac:dyDescent="0.15">
      <c r="A4" s="841" t="s">
        <v>183</v>
      </c>
      <c r="B4" s="842"/>
      <c r="C4" s="845"/>
      <c r="D4" s="845"/>
      <c r="E4" s="845"/>
      <c r="F4" s="52"/>
      <c r="G4" s="51"/>
      <c r="H4" s="846" t="s">
        <v>130</v>
      </c>
      <c r="I4" s="847"/>
      <c r="J4" s="850" t="s">
        <v>184</v>
      </c>
      <c r="K4" s="851"/>
      <c r="L4" s="851"/>
      <c r="M4" s="851"/>
      <c r="N4" s="852"/>
      <c r="O4" s="51"/>
      <c r="P4" s="51"/>
      <c r="Q4" s="51"/>
      <c r="R4" s="51"/>
      <c r="S4" s="51"/>
      <c r="T4" s="51"/>
      <c r="U4" s="51"/>
      <c r="V4" s="51"/>
      <c r="W4" s="51"/>
      <c r="X4" s="51"/>
      <c r="Y4" s="51"/>
      <c r="Z4" s="51"/>
    </row>
    <row r="5" spans="1:33" ht="33" customHeight="1" x14ac:dyDescent="0.15">
      <c r="A5" s="841" t="s">
        <v>185</v>
      </c>
      <c r="B5" s="842"/>
      <c r="C5" s="845"/>
      <c r="D5" s="845"/>
      <c r="E5" s="845"/>
      <c r="F5" s="52"/>
      <c r="G5" s="51"/>
      <c r="H5" s="848"/>
      <c r="I5" s="849"/>
      <c r="J5" s="853"/>
      <c r="K5" s="854"/>
      <c r="L5" s="854"/>
      <c r="M5" s="854"/>
      <c r="N5" s="855"/>
      <c r="O5" s="51"/>
      <c r="P5" s="51"/>
      <c r="Q5" s="51"/>
      <c r="R5" s="51"/>
      <c r="S5" s="51"/>
      <c r="T5" s="51"/>
      <c r="U5" s="51"/>
      <c r="V5" s="51"/>
      <c r="W5" s="51"/>
      <c r="X5" s="51"/>
      <c r="Y5" s="51"/>
      <c r="Z5" s="51"/>
    </row>
    <row r="6" spans="1:33" ht="33" customHeight="1" x14ac:dyDescent="0.15">
      <c r="A6" s="48"/>
      <c r="B6" s="48"/>
      <c r="C6" s="48"/>
      <c r="D6" s="48"/>
      <c r="E6" s="48"/>
      <c r="F6" s="48"/>
      <c r="G6" s="51"/>
      <c r="H6" s="51"/>
      <c r="I6" s="51"/>
      <c r="J6" s="51"/>
      <c r="K6" s="51"/>
      <c r="L6" s="51"/>
      <c r="M6" s="51"/>
      <c r="N6" s="51"/>
      <c r="O6" s="51"/>
      <c r="P6" s="51"/>
      <c r="Q6" s="51"/>
      <c r="R6" s="51"/>
      <c r="S6" s="51"/>
      <c r="T6" s="51"/>
      <c r="U6" s="51"/>
      <c r="V6" s="51"/>
      <c r="W6" s="51"/>
      <c r="X6" s="51"/>
      <c r="Y6" s="51"/>
      <c r="Z6" s="51"/>
    </row>
    <row r="7" spans="1:33" ht="30" customHeight="1" x14ac:dyDescent="0.15">
      <c r="A7" s="841" t="s">
        <v>186</v>
      </c>
      <c r="B7" s="842"/>
      <c r="C7" s="53"/>
      <c r="D7" s="48"/>
      <c r="E7" s="48"/>
      <c r="F7" s="48"/>
      <c r="G7" s="828" t="s">
        <v>0</v>
      </c>
      <c r="H7" s="829"/>
      <c r="I7" s="822" t="s">
        <v>187</v>
      </c>
      <c r="J7" s="823"/>
      <c r="K7" s="824"/>
      <c r="L7" s="54"/>
      <c r="M7" s="51"/>
      <c r="N7" s="828" t="s">
        <v>0</v>
      </c>
      <c r="O7" s="829"/>
      <c r="P7" s="822" t="s">
        <v>187</v>
      </c>
      <c r="Q7" s="823"/>
      <c r="R7" s="824"/>
      <c r="S7" s="54"/>
      <c r="T7" s="834"/>
      <c r="U7" s="828" t="s">
        <v>0</v>
      </c>
      <c r="V7" s="829"/>
      <c r="W7" s="822" t="s">
        <v>187</v>
      </c>
      <c r="X7" s="823"/>
      <c r="Y7" s="824"/>
      <c r="Z7" s="54"/>
      <c r="AB7" s="828" t="s">
        <v>0</v>
      </c>
      <c r="AC7" s="829"/>
      <c r="AD7" s="822" t="s">
        <v>187</v>
      </c>
      <c r="AE7" s="823"/>
      <c r="AF7" s="824"/>
      <c r="AG7" s="54"/>
    </row>
    <row r="8" spans="1:33" ht="30" customHeight="1" x14ac:dyDescent="0.15">
      <c r="A8" s="841" t="s">
        <v>181</v>
      </c>
      <c r="B8" s="842"/>
      <c r="C8" s="53"/>
      <c r="D8" s="48"/>
      <c r="E8" s="48"/>
      <c r="F8" s="48"/>
      <c r="G8" s="830"/>
      <c r="H8" s="831"/>
      <c r="I8" s="822" t="s">
        <v>178</v>
      </c>
      <c r="J8" s="823"/>
      <c r="K8" s="824"/>
      <c r="L8" s="54"/>
      <c r="M8" s="51"/>
      <c r="N8" s="830"/>
      <c r="O8" s="831"/>
      <c r="P8" s="822" t="s">
        <v>178</v>
      </c>
      <c r="Q8" s="823"/>
      <c r="R8" s="824"/>
      <c r="S8" s="54"/>
      <c r="T8" s="834"/>
      <c r="U8" s="830"/>
      <c r="V8" s="831"/>
      <c r="W8" s="822" t="s">
        <v>178</v>
      </c>
      <c r="X8" s="823"/>
      <c r="Y8" s="824"/>
      <c r="Z8" s="54"/>
      <c r="AB8" s="830"/>
      <c r="AC8" s="831"/>
      <c r="AD8" s="822" t="s">
        <v>178</v>
      </c>
      <c r="AE8" s="823"/>
      <c r="AF8" s="824"/>
      <c r="AG8" s="54"/>
    </row>
    <row r="9" spans="1:33" ht="30" customHeight="1" x14ac:dyDescent="0.15">
      <c r="A9" s="843" t="s">
        <v>188</v>
      </c>
      <c r="B9" s="842"/>
      <c r="C9" s="53"/>
      <c r="D9" s="48"/>
      <c r="E9" s="48"/>
      <c r="F9" s="48"/>
      <c r="G9" s="830"/>
      <c r="H9" s="831"/>
      <c r="I9" s="822" t="s">
        <v>189</v>
      </c>
      <c r="J9" s="823"/>
      <c r="K9" s="824"/>
      <c r="L9" s="54"/>
      <c r="M9" s="51"/>
      <c r="N9" s="830"/>
      <c r="O9" s="831"/>
      <c r="P9" s="822" t="s">
        <v>189</v>
      </c>
      <c r="Q9" s="823"/>
      <c r="R9" s="824"/>
      <c r="S9" s="54"/>
      <c r="T9" s="834"/>
      <c r="U9" s="830"/>
      <c r="V9" s="831"/>
      <c r="W9" s="822" t="s">
        <v>189</v>
      </c>
      <c r="X9" s="823"/>
      <c r="Y9" s="824"/>
      <c r="Z9" s="54"/>
      <c r="AB9" s="830"/>
      <c r="AC9" s="831"/>
      <c r="AD9" s="822" t="s">
        <v>189</v>
      </c>
      <c r="AE9" s="823"/>
      <c r="AF9" s="824"/>
      <c r="AG9" s="54"/>
    </row>
    <row r="10" spans="1:33" ht="30" customHeight="1" x14ac:dyDescent="0.15">
      <c r="A10" s="841" t="s">
        <v>190</v>
      </c>
      <c r="B10" s="842"/>
      <c r="C10" s="53"/>
      <c r="D10" s="48"/>
      <c r="E10" s="48"/>
      <c r="F10" s="48"/>
      <c r="G10" s="830"/>
      <c r="H10" s="831"/>
      <c r="I10" s="822" t="s">
        <v>191</v>
      </c>
      <c r="J10" s="823"/>
      <c r="K10" s="824"/>
      <c r="L10" s="55" t="s">
        <v>192</v>
      </c>
      <c r="M10" s="51"/>
      <c r="N10" s="830"/>
      <c r="O10" s="831"/>
      <c r="P10" s="822" t="s">
        <v>191</v>
      </c>
      <c r="Q10" s="823"/>
      <c r="R10" s="824"/>
      <c r="S10" s="55" t="s">
        <v>192</v>
      </c>
      <c r="T10" s="834"/>
      <c r="U10" s="830"/>
      <c r="V10" s="831"/>
      <c r="W10" s="822" t="s">
        <v>191</v>
      </c>
      <c r="X10" s="823"/>
      <c r="Y10" s="824"/>
      <c r="Z10" s="55" t="s">
        <v>192</v>
      </c>
      <c r="AB10" s="830"/>
      <c r="AC10" s="831"/>
      <c r="AD10" s="822" t="s">
        <v>191</v>
      </c>
      <c r="AE10" s="823"/>
      <c r="AF10" s="824"/>
      <c r="AG10" s="55" t="s">
        <v>192</v>
      </c>
    </row>
    <row r="11" spans="1:33" ht="30" customHeight="1" x14ac:dyDescent="0.15">
      <c r="A11" s="839" t="s">
        <v>159</v>
      </c>
      <c r="B11" s="840"/>
      <c r="C11" s="53"/>
      <c r="D11" s="48"/>
      <c r="E11" s="48"/>
      <c r="F11" s="48"/>
      <c r="G11" s="830"/>
      <c r="H11" s="831"/>
      <c r="I11" s="822" t="s">
        <v>193</v>
      </c>
      <c r="J11" s="823"/>
      <c r="K11" s="824"/>
      <c r="L11" s="54"/>
      <c r="M11" s="51"/>
      <c r="N11" s="830"/>
      <c r="O11" s="831"/>
      <c r="P11" s="822" t="s">
        <v>193</v>
      </c>
      <c r="Q11" s="823"/>
      <c r="R11" s="824"/>
      <c r="S11" s="54"/>
      <c r="T11" s="834"/>
      <c r="U11" s="830"/>
      <c r="V11" s="831"/>
      <c r="W11" s="822" t="s">
        <v>193</v>
      </c>
      <c r="X11" s="823"/>
      <c r="Y11" s="824"/>
      <c r="Z11" s="54"/>
      <c r="AB11" s="830"/>
      <c r="AC11" s="831"/>
      <c r="AD11" s="822" t="s">
        <v>193</v>
      </c>
      <c r="AE11" s="823"/>
      <c r="AF11" s="824"/>
      <c r="AG11" s="54"/>
    </row>
    <row r="12" spans="1:33" ht="30" customHeight="1" x14ac:dyDescent="0.15">
      <c r="A12" s="56"/>
      <c r="B12" s="57" t="s">
        <v>162</v>
      </c>
      <c r="C12" s="53"/>
      <c r="D12" s="48"/>
      <c r="E12" s="48"/>
      <c r="F12" s="48"/>
      <c r="G12" s="830"/>
      <c r="H12" s="831"/>
      <c r="I12" s="825" t="s">
        <v>194</v>
      </c>
      <c r="J12" s="823"/>
      <c r="K12" s="824"/>
      <c r="L12" s="54"/>
      <c r="M12" s="51"/>
      <c r="N12" s="830"/>
      <c r="O12" s="831"/>
      <c r="P12" s="825" t="s">
        <v>194</v>
      </c>
      <c r="Q12" s="823"/>
      <c r="R12" s="824"/>
      <c r="S12" s="54"/>
      <c r="T12" s="58"/>
      <c r="U12" s="830"/>
      <c r="V12" s="831"/>
      <c r="W12" s="825" t="s">
        <v>194</v>
      </c>
      <c r="X12" s="823"/>
      <c r="Y12" s="824"/>
      <c r="Z12" s="54"/>
      <c r="AB12" s="830"/>
      <c r="AC12" s="831"/>
      <c r="AD12" s="825" t="s">
        <v>194</v>
      </c>
      <c r="AE12" s="823"/>
      <c r="AF12" s="824"/>
      <c r="AG12" s="54"/>
    </row>
    <row r="13" spans="1:33" ht="30" customHeight="1" x14ac:dyDescent="0.15">
      <c r="A13" s="839" t="s">
        <v>159</v>
      </c>
      <c r="B13" s="840"/>
      <c r="C13" s="53"/>
      <c r="D13" s="48"/>
      <c r="E13" s="57" t="s">
        <v>195</v>
      </c>
      <c r="F13" s="59"/>
      <c r="G13" s="830"/>
      <c r="H13" s="831"/>
      <c r="I13" s="60"/>
      <c r="J13" s="826" t="s">
        <v>196</v>
      </c>
      <c r="K13" s="827"/>
      <c r="L13" s="55" t="s">
        <v>197</v>
      </c>
      <c r="M13" s="51"/>
      <c r="N13" s="830"/>
      <c r="O13" s="831"/>
      <c r="P13" s="60"/>
      <c r="Q13" s="826" t="s">
        <v>196</v>
      </c>
      <c r="R13" s="827"/>
      <c r="S13" s="55" t="s">
        <v>197</v>
      </c>
      <c r="T13" s="51"/>
      <c r="U13" s="830"/>
      <c r="V13" s="831"/>
      <c r="W13" s="60"/>
      <c r="X13" s="826" t="s">
        <v>196</v>
      </c>
      <c r="Y13" s="827"/>
      <c r="Z13" s="55" t="s">
        <v>197</v>
      </c>
      <c r="AB13" s="830"/>
      <c r="AC13" s="831"/>
      <c r="AD13" s="60"/>
      <c r="AE13" s="826" t="s">
        <v>196</v>
      </c>
      <c r="AF13" s="827"/>
      <c r="AG13" s="55" t="s">
        <v>197</v>
      </c>
    </row>
    <row r="14" spans="1:33" ht="30" customHeight="1" x14ac:dyDescent="0.15">
      <c r="A14" s="56"/>
      <c r="B14" s="57" t="s">
        <v>162</v>
      </c>
      <c r="C14" s="53"/>
      <c r="D14" s="48"/>
      <c r="E14" s="53"/>
      <c r="F14" s="61"/>
      <c r="G14" s="830"/>
      <c r="H14" s="831"/>
      <c r="I14" s="825" t="s">
        <v>198</v>
      </c>
      <c r="J14" s="823"/>
      <c r="K14" s="824"/>
      <c r="L14" s="54"/>
      <c r="M14" s="62"/>
      <c r="N14" s="830"/>
      <c r="O14" s="831"/>
      <c r="P14" s="825" t="s">
        <v>198</v>
      </c>
      <c r="Q14" s="823"/>
      <c r="R14" s="824"/>
      <c r="S14" s="54"/>
      <c r="T14" s="834"/>
      <c r="U14" s="830"/>
      <c r="V14" s="831"/>
      <c r="W14" s="825" t="s">
        <v>198</v>
      </c>
      <c r="X14" s="823"/>
      <c r="Y14" s="824"/>
      <c r="Z14" s="54"/>
      <c r="AB14" s="830"/>
      <c r="AC14" s="831"/>
      <c r="AD14" s="825" t="s">
        <v>198</v>
      </c>
      <c r="AE14" s="823"/>
      <c r="AF14" s="824"/>
      <c r="AG14" s="54"/>
    </row>
    <row r="15" spans="1:33" ht="30" customHeight="1" x14ac:dyDescent="0.15">
      <c r="A15" s="48"/>
      <c r="B15" s="48"/>
      <c r="C15" s="48"/>
      <c r="D15" s="48"/>
      <c r="E15" s="48"/>
      <c r="F15" s="48"/>
      <c r="G15" s="832"/>
      <c r="H15" s="833"/>
      <c r="I15" s="60"/>
      <c r="J15" s="826" t="s">
        <v>199</v>
      </c>
      <c r="K15" s="827"/>
      <c r="L15" s="54"/>
      <c r="M15" s="62"/>
      <c r="N15" s="832"/>
      <c r="O15" s="833"/>
      <c r="P15" s="60"/>
      <c r="Q15" s="826" t="s">
        <v>199</v>
      </c>
      <c r="R15" s="827"/>
      <c r="S15" s="54"/>
      <c r="T15" s="834"/>
      <c r="U15" s="832"/>
      <c r="V15" s="833"/>
      <c r="W15" s="60"/>
      <c r="X15" s="826" t="s">
        <v>199</v>
      </c>
      <c r="Y15" s="827"/>
      <c r="Z15" s="54"/>
      <c r="AB15" s="832"/>
      <c r="AC15" s="833"/>
      <c r="AD15" s="60"/>
      <c r="AE15" s="826" t="s">
        <v>199</v>
      </c>
      <c r="AF15" s="827"/>
      <c r="AG15" s="54"/>
    </row>
    <row r="16" spans="1:33" ht="30" customHeight="1" x14ac:dyDescent="0.15">
      <c r="A16" s="835" t="s">
        <v>200</v>
      </c>
      <c r="B16" s="836"/>
      <c r="C16" s="57" t="s">
        <v>201</v>
      </c>
      <c r="D16" s="48"/>
      <c r="E16" s="63"/>
      <c r="F16" s="63"/>
      <c r="G16" s="819" t="s">
        <v>202</v>
      </c>
      <c r="H16" s="820"/>
      <c r="I16" s="821"/>
      <c r="J16" s="822" t="s">
        <v>203</v>
      </c>
      <c r="K16" s="823"/>
      <c r="L16" s="824"/>
      <c r="M16" s="62"/>
      <c r="N16" s="819" t="s">
        <v>202</v>
      </c>
      <c r="O16" s="820"/>
      <c r="P16" s="821"/>
      <c r="Q16" s="822" t="s">
        <v>203</v>
      </c>
      <c r="R16" s="823"/>
      <c r="S16" s="824"/>
      <c r="T16" s="834"/>
      <c r="U16" s="819" t="s">
        <v>202</v>
      </c>
      <c r="V16" s="820"/>
      <c r="W16" s="821"/>
      <c r="X16" s="822" t="s">
        <v>203</v>
      </c>
      <c r="Y16" s="823"/>
      <c r="Z16" s="824"/>
      <c r="AB16" s="819" t="s">
        <v>202</v>
      </c>
      <c r="AC16" s="820"/>
      <c r="AD16" s="821"/>
      <c r="AE16" s="822" t="s">
        <v>203</v>
      </c>
      <c r="AF16" s="823"/>
      <c r="AG16" s="824"/>
    </row>
    <row r="17" spans="1:33" ht="30" customHeight="1" x14ac:dyDescent="0.15">
      <c r="A17" s="837"/>
      <c r="B17" s="838"/>
      <c r="C17" s="53"/>
      <c r="D17" s="48"/>
      <c r="E17" s="61"/>
      <c r="F17" s="61"/>
      <c r="G17" s="51"/>
      <c r="H17" s="64"/>
      <c r="I17" s="51"/>
      <c r="J17" s="51"/>
      <c r="K17" s="51"/>
      <c r="L17" s="51"/>
      <c r="M17" s="62"/>
      <c r="N17" s="51"/>
      <c r="O17" s="64"/>
      <c r="P17" s="51"/>
      <c r="Q17" s="51"/>
      <c r="R17" s="51"/>
      <c r="S17" s="51"/>
      <c r="T17" s="834"/>
      <c r="U17" s="51"/>
      <c r="V17" s="64"/>
      <c r="W17" s="51"/>
      <c r="X17" s="51"/>
      <c r="Y17" s="51"/>
      <c r="Z17" s="51"/>
      <c r="AB17" s="51"/>
      <c r="AC17" s="64"/>
      <c r="AD17" s="51"/>
      <c r="AE17" s="51"/>
      <c r="AF17" s="51"/>
      <c r="AG17" s="51"/>
    </row>
    <row r="18" spans="1:33" ht="30" customHeight="1" x14ac:dyDescent="0.15">
      <c r="A18" s="48"/>
      <c r="B18" s="48"/>
      <c r="C18" s="48"/>
      <c r="D18" s="48"/>
      <c r="E18" s="48"/>
      <c r="F18" s="48"/>
      <c r="G18" s="828" t="s">
        <v>0</v>
      </c>
      <c r="H18" s="829"/>
      <c r="I18" s="822" t="s">
        <v>187</v>
      </c>
      <c r="J18" s="823"/>
      <c r="K18" s="824"/>
      <c r="L18" s="54"/>
      <c r="M18" s="62"/>
      <c r="N18" s="828" t="s">
        <v>0</v>
      </c>
      <c r="O18" s="829"/>
      <c r="P18" s="822" t="s">
        <v>187</v>
      </c>
      <c r="Q18" s="823"/>
      <c r="R18" s="824"/>
      <c r="S18" s="54"/>
      <c r="T18" s="834"/>
      <c r="U18" s="828" t="s">
        <v>0</v>
      </c>
      <c r="V18" s="829"/>
      <c r="W18" s="822" t="s">
        <v>187</v>
      </c>
      <c r="X18" s="823"/>
      <c r="Y18" s="824"/>
      <c r="Z18" s="54"/>
      <c r="AB18" s="828" t="s">
        <v>0</v>
      </c>
      <c r="AC18" s="829"/>
      <c r="AD18" s="822" t="s">
        <v>187</v>
      </c>
      <c r="AE18" s="823"/>
      <c r="AF18" s="824"/>
      <c r="AG18" s="54"/>
    </row>
    <row r="19" spans="1:33" ht="30" customHeight="1" x14ac:dyDescent="0.15">
      <c r="A19" s="835" t="s">
        <v>204</v>
      </c>
      <c r="B19" s="836"/>
      <c r="C19" s="53"/>
      <c r="D19" s="48"/>
      <c r="E19" s="48"/>
      <c r="F19" s="48"/>
      <c r="G19" s="830"/>
      <c r="H19" s="831"/>
      <c r="I19" s="822" t="s">
        <v>178</v>
      </c>
      <c r="J19" s="823"/>
      <c r="K19" s="824"/>
      <c r="L19" s="54"/>
      <c r="M19" s="62"/>
      <c r="N19" s="830"/>
      <c r="O19" s="831"/>
      <c r="P19" s="822" t="s">
        <v>178</v>
      </c>
      <c r="Q19" s="823"/>
      <c r="R19" s="824"/>
      <c r="S19" s="54"/>
      <c r="T19" s="58"/>
      <c r="U19" s="830"/>
      <c r="V19" s="831"/>
      <c r="W19" s="822" t="s">
        <v>178</v>
      </c>
      <c r="X19" s="823"/>
      <c r="Y19" s="824"/>
      <c r="Z19" s="54"/>
      <c r="AB19" s="830"/>
      <c r="AC19" s="831"/>
      <c r="AD19" s="822" t="s">
        <v>178</v>
      </c>
      <c r="AE19" s="823"/>
      <c r="AF19" s="824"/>
      <c r="AG19" s="54"/>
    </row>
    <row r="20" spans="1:33" ht="30" customHeight="1" x14ac:dyDescent="0.15">
      <c r="A20" s="837"/>
      <c r="B20" s="838"/>
      <c r="C20" s="53"/>
      <c r="D20" s="48"/>
      <c r="E20" s="48"/>
      <c r="F20" s="48"/>
      <c r="G20" s="830"/>
      <c r="H20" s="831"/>
      <c r="I20" s="822" t="s">
        <v>189</v>
      </c>
      <c r="J20" s="823"/>
      <c r="K20" s="824"/>
      <c r="L20" s="54"/>
      <c r="M20" s="62"/>
      <c r="N20" s="830"/>
      <c r="O20" s="831"/>
      <c r="P20" s="822" t="s">
        <v>189</v>
      </c>
      <c r="Q20" s="823"/>
      <c r="R20" s="824"/>
      <c r="S20" s="54"/>
      <c r="T20" s="62"/>
      <c r="U20" s="830"/>
      <c r="V20" s="831"/>
      <c r="W20" s="822" t="s">
        <v>189</v>
      </c>
      <c r="X20" s="823"/>
      <c r="Y20" s="824"/>
      <c r="Z20" s="54"/>
      <c r="AB20" s="830"/>
      <c r="AC20" s="831"/>
      <c r="AD20" s="822" t="s">
        <v>189</v>
      </c>
      <c r="AE20" s="823"/>
      <c r="AF20" s="824"/>
      <c r="AG20" s="54"/>
    </row>
    <row r="21" spans="1:33" ht="30" customHeight="1" x14ac:dyDescent="0.15">
      <c r="A21" s="48"/>
      <c r="B21" s="48"/>
      <c r="C21" s="48"/>
      <c r="D21" s="48"/>
      <c r="E21" s="48"/>
      <c r="F21" s="48"/>
      <c r="G21" s="830"/>
      <c r="H21" s="831"/>
      <c r="I21" s="822" t="s">
        <v>191</v>
      </c>
      <c r="J21" s="823"/>
      <c r="K21" s="824"/>
      <c r="L21" s="55" t="s">
        <v>192</v>
      </c>
      <c r="M21" s="62"/>
      <c r="N21" s="830"/>
      <c r="O21" s="831"/>
      <c r="P21" s="822" t="s">
        <v>191</v>
      </c>
      <c r="Q21" s="823"/>
      <c r="R21" s="824"/>
      <c r="S21" s="55" t="s">
        <v>192</v>
      </c>
      <c r="T21" s="834"/>
      <c r="U21" s="830"/>
      <c r="V21" s="831"/>
      <c r="W21" s="822" t="s">
        <v>191</v>
      </c>
      <c r="X21" s="823"/>
      <c r="Y21" s="824"/>
      <c r="Z21" s="55" t="s">
        <v>192</v>
      </c>
      <c r="AB21" s="830"/>
      <c r="AC21" s="831"/>
      <c r="AD21" s="822" t="s">
        <v>191</v>
      </c>
      <c r="AE21" s="823"/>
      <c r="AF21" s="824"/>
      <c r="AG21" s="55" t="s">
        <v>192</v>
      </c>
    </row>
    <row r="22" spans="1:33" ht="30" customHeight="1" x14ac:dyDescent="0.15">
      <c r="A22" s="48"/>
      <c r="B22" s="48"/>
      <c r="C22" s="48"/>
      <c r="D22" s="48"/>
      <c r="E22" s="48"/>
      <c r="F22" s="48"/>
      <c r="G22" s="830"/>
      <c r="H22" s="831"/>
      <c r="I22" s="822" t="s">
        <v>193</v>
      </c>
      <c r="J22" s="823"/>
      <c r="K22" s="824"/>
      <c r="L22" s="54"/>
      <c r="M22" s="62"/>
      <c r="N22" s="830"/>
      <c r="O22" s="831"/>
      <c r="P22" s="822" t="s">
        <v>193</v>
      </c>
      <c r="Q22" s="823"/>
      <c r="R22" s="824"/>
      <c r="S22" s="54"/>
      <c r="T22" s="834"/>
      <c r="U22" s="830"/>
      <c r="V22" s="831"/>
      <c r="W22" s="822" t="s">
        <v>193</v>
      </c>
      <c r="X22" s="823"/>
      <c r="Y22" s="824"/>
      <c r="Z22" s="54"/>
      <c r="AB22" s="830"/>
      <c r="AC22" s="831"/>
      <c r="AD22" s="822" t="s">
        <v>193</v>
      </c>
      <c r="AE22" s="823"/>
      <c r="AF22" s="824"/>
      <c r="AG22" s="54"/>
    </row>
    <row r="23" spans="1:33" ht="30" customHeight="1" x14ac:dyDescent="0.15">
      <c r="A23" s="48"/>
      <c r="B23" s="48"/>
      <c r="C23" s="48"/>
      <c r="G23" s="830"/>
      <c r="H23" s="831"/>
      <c r="I23" s="825" t="s">
        <v>194</v>
      </c>
      <c r="J23" s="823"/>
      <c r="K23" s="824"/>
      <c r="L23" s="54"/>
      <c r="M23" s="62"/>
      <c r="N23" s="830"/>
      <c r="O23" s="831"/>
      <c r="P23" s="825" t="s">
        <v>194</v>
      </c>
      <c r="Q23" s="823"/>
      <c r="R23" s="824"/>
      <c r="S23" s="54"/>
      <c r="T23" s="834"/>
      <c r="U23" s="830"/>
      <c r="V23" s="831"/>
      <c r="W23" s="825" t="s">
        <v>194</v>
      </c>
      <c r="X23" s="823"/>
      <c r="Y23" s="824"/>
      <c r="Z23" s="54"/>
      <c r="AB23" s="830"/>
      <c r="AC23" s="831"/>
      <c r="AD23" s="825" t="s">
        <v>194</v>
      </c>
      <c r="AE23" s="823"/>
      <c r="AF23" s="824"/>
      <c r="AG23" s="54"/>
    </row>
    <row r="24" spans="1:33" ht="30" customHeight="1" x14ac:dyDescent="0.15">
      <c r="B24" s="65"/>
      <c r="G24" s="830"/>
      <c r="H24" s="831"/>
      <c r="I24" s="60"/>
      <c r="J24" s="826" t="s">
        <v>196</v>
      </c>
      <c r="K24" s="827"/>
      <c r="L24" s="55" t="s">
        <v>197</v>
      </c>
      <c r="M24" s="62"/>
      <c r="N24" s="830"/>
      <c r="O24" s="831"/>
      <c r="P24" s="60"/>
      <c r="Q24" s="826" t="s">
        <v>196</v>
      </c>
      <c r="R24" s="827"/>
      <c r="S24" s="55" t="s">
        <v>197</v>
      </c>
      <c r="T24" s="834"/>
      <c r="U24" s="830"/>
      <c r="V24" s="831"/>
      <c r="W24" s="60"/>
      <c r="X24" s="826" t="s">
        <v>196</v>
      </c>
      <c r="Y24" s="827"/>
      <c r="Z24" s="55" t="s">
        <v>197</v>
      </c>
      <c r="AB24" s="830"/>
      <c r="AC24" s="831"/>
      <c r="AD24" s="60"/>
      <c r="AE24" s="826" t="s">
        <v>196</v>
      </c>
      <c r="AF24" s="827"/>
      <c r="AG24" s="55" t="s">
        <v>197</v>
      </c>
    </row>
    <row r="25" spans="1:33" ht="30" customHeight="1" x14ac:dyDescent="0.15">
      <c r="G25" s="830"/>
      <c r="H25" s="831"/>
      <c r="I25" s="825" t="s">
        <v>198</v>
      </c>
      <c r="J25" s="823"/>
      <c r="K25" s="824"/>
      <c r="L25" s="54"/>
      <c r="M25" s="62"/>
      <c r="N25" s="830"/>
      <c r="O25" s="831"/>
      <c r="P25" s="825" t="s">
        <v>198</v>
      </c>
      <c r="Q25" s="823"/>
      <c r="R25" s="824"/>
      <c r="S25" s="54"/>
      <c r="T25" s="834"/>
      <c r="U25" s="830"/>
      <c r="V25" s="831"/>
      <c r="W25" s="825" t="s">
        <v>198</v>
      </c>
      <c r="X25" s="823"/>
      <c r="Y25" s="824"/>
      <c r="Z25" s="54"/>
      <c r="AB25" s="830"/>
      <c r="AC25" s="831"/>
      <c r="AD25" s="825" t="s">
        <v>198</v>
      </c>
      <c r="AE25" s="823"/>
      <c r="AF25" s="824"/>
      <c r="AG25" s="54"/>
    </row>
    <row r="26" spans="1:33" ht="30" customHeight="1" x14ac:dyDescent="0.15">
      <c r="G26" s="832"/>
      <c r="H26" s="833"/>
      <c r="I26" s="60"/>
      <c r="J26" s="826" t="s">
        <v>199</v>
      </c>
      <c r="K26" s="827"/>
      <c r="L26" s="54"/>
      <c r="M26" s="62"/>
      <c r="N26" s="832"/>
      <c r="O26" s="833"/>
      <c r="P26" s="60"/>
      <c r="Q26" s="826" t="s">
        <v>199</v>
      </c>
      <c r="R26" s="827"/>
      <c r="S26" s="54"/>
      <c r="T26" s="58"/>
      <c r="U26" s="832"/>
      <c r="V26" s="833"/>
      <c r="W26" s="60"/>
      <c r="X26" s="826" t="s">
        <v>199</v>
      </c>
      <c r="Y26" s="827"/>
      <c r="Z26" s="54"/>
      <c r="AB26" s="832"/>
      <c r="AC26" s="833"/>
      <c r="AD26" s="60"/>
      <c r="AE26" s="826" t="s">
        <v>199</v>
      </c>
      <c r="AF26" s="827"/>
      <c r="AG26" s="54"/>
    </row>
    <row r="27" spans="1:33" ht="30" customHeight="1" x14ac:dyDescent="0.15">
      <c r="G27" s="819" t="s">
        <v>202</v>
      </c>
      <c r="H27" s="820"/>
      <c r="I27" s="821"/>
      <c r="J27" s="822" t="s">
        <v>203</v>
      </c>
      <c r="K27" s="823"/>
      <c r="L27" s="824"/>
      <c r="M27" s="62"/>
      <c r="N27" s="819" t="s">
        <v>202</v>
      </c>
      <c r="O27" s="820"/>
      <c r="P27" s="821"/>
      <c r="Q27" s="822" t="s">
        <v>203</v>
      </c>
      <c r="R27" s="823"/>
      <c r="S27" s="824"/>
      <c r="T27" s="58"/>
      <c r="U27" s="819" t="s">
        <v>202</v>
      </c>
      <c r="V27" s="820"/>
      <c r="W27" s="821"/>
      <c r="X27" s="822" t="s">
        <v>203</v>
      </c>
      <c r="Y27" s="823"/>
      <c r="Z27" s="824"/>
      <c r="AB27" s="819" t="s">
        <v>202</v>
      </c>
      <c r="AC27" s="820"/>
      <c r="AD27" s="821"/>
      <c r="AE27" s="822" t="s">
        <v>203</v>
      </c>
      <c r="AF27" s="823"/>
      <c r="AG27" s="824"/>
    </row>
    <row r="28" spans="1:33" ht="30" customHeight="1" x14ac:dyDescent="0.15">
      <c r="G28" s="66"/>
      <c r="H28" s="66"/>
      <c r="I28" s="67"/>
      <c r="J28" s="68"/>
      <c r="K28" s="68"/>
      <c r="L28" s="58"/>
      <c r="M28" s="62"/>
      <c r="N28" s="66"/>
      <c r="O28" s="66"/>
      <c r="P28" s="66"/>
      <c r="Q28" s="58"/>
      <c r="R28" s="58"/>
      <c r="S28" s="58"/>
      <c r="T28" s="58"/>
      <c r="U28" s="66"/>
      <c r="V28" s="66"/>
      <c r="W28" s="66"/>
      <c r="X28" s="58"/>
      <c r="Y28" s="58"/>
      <c r="Z28" s="58"/>
      <c r="AB28" s="66"/>
      <c r="AC28" s="66"/>
      <c r="AD28" s="66"/>
      <c r="AE28" s="58"/>
      <c r="AF28" s="58"/>
      <c r="AG28" s="58"/>
    </row>
    <row r="29" spans="1:33" ht="30" customHeight="1" x14ac:dyDescent="0.15">
      <c r="G29" s="828" t="s">
        <v>0</v>
      </c>
      <c r="H29" s="829"/>
      <c r="I29" s="822" t="s">
        <v>187</v>
      </c>
      <c r="J29" s="823"/>
      <c r="K29" s="824"/>
      <c r="L29" s="54"/>
      <c r="M29" s="62"/>
      <c r="N29" s="828" t="s">
        <v>0</v>
      </c>
      <c r="O29" s="829"/>
      <c r="P29" s="822" t="s">
        <v>187</v>
      </c>
      <c r="Q29" s="823"/>
      <c r="R29" s="824"/>
      <c r="S29" s="54"/>
      <c r="T29" s="62"/>
      <c r="U29" s="828" t="s">
        <v>0</v>
      </c>
      <c r="V29" s="829"/>
      <c r="W29" s="822" t="s">
        <v>187</v>
      </c>
      <c r="X29" s="823"/>
      <c r="Y29" s="824"/>
      <c r="Z29" s="54"/>
      <c r="AB29" s="828" t="s">
        <v>0</v>
      </c>
      <c r="AC29" s="829"/>
      <c r="AD29" s="822" t="s">
        <v>187</v>
      </c>
      <c r="AE29" s="823"/>
      <c r="AF29" s="824"/>
      <c r="AG29" s="54"/>
    </row>
    <row r="30" spans="1:33" ht="30" customHeight="1" x14ac:dyDescent="0.15">
      <c r="G30" s="830"/>
      <c r="H30" s="831"/>
      <c r="I30" s="822" t="s">
        <v>178</v>
      </c>
      <c r="J30" s="823"/>
      <c r="K30" s="824"/>
      <c r="L30" s="54"/>
      <c r="M30" s="62"/>
      <c r="N30" s="830"/>
      <c r="O30" s="831"/>
      <c r="P30" s="822" t="s">
        <v>178</v>
      </c>
      <c r="Q30" s="823"/>
      <c r="R30" s="824"/>
      <c r="S30" s="54"/>
      <c r="T30" s="834"/>
      <c r="U30" s="830"/>
      <c r="V30" s="831"/>
      <c r="W30" s="822" t="s">
        <v>178</v>
      </c>
      <c r="X30" s="823"/>
      <c r="Y30" s="824"/>
      <c r="Z30" s="54"/>
      <c r="AB30" s="830"/>
      <c r="AC30" s="831"/>
      <c r="AD30" s="822" t="s">
        <v>178</v>
      </c>
      <c r="AE30" s="823"/>
      <c r="AF30" s="824"/>
      <c r="AG30" s="54"/>
    </row>
    <row r="31" spans="1:33" ht="30" customHeight="1" x14ac:dyDescent="0.15">
      <c r="G31" s="830"/>
      <c r="H31" s="831"/>
      <c r="I31" s="822" t="s">
        <v>189</v>
      </c>
      <c r="J31" s="823"/>
      <c r="K31" s="824"/>
      <c r="L31" s="54"/>
      <c r="M31" s="62"/>
      <c r="N31" s="830"/>
      <c r="O31" s="831"/>
      <c r="P31" s="822" t="s">
        <v>189</v>
      </c>
      <c r="Q31" s="823"/>
      <c r="R31" s="824"/>
      <c r="S31" s="54"/>
      <c r="T31" s="834"/>
      <c r="U31" s="830"/>
      <c r="V31" s="831"/>
      <c r="W31" s="822" t="s">
        <v>189</v>
      </c>
      <c r="X31" s="823"/>
      <c r="Y31" s="824"/>
      <c r="Z31" s="54"/>
      <c r="AB31" s="830"/>
      <c r="AC31" s="831"/>
      <c r="AD31" s="822" t="s">
        <v>189</v>
      </c>
      <c r="AE31" s="823"/>
      <c r="AF31" s="824"/>
      <c r="AG31" s="54"/>
    </row>
    <row r="32" spans="1:33" ht="30" customHeight="1" x14ac:dyDescent="0.15">
      <c r="G32" s="830"/>
      <c r="H32" s="831"/>
      <c r="I32" s="822" t="s">
        <v>191</v>
      </c>
      <c r="J32" s="823"/>
      <c r="K32" s="824"/>
      <c r="L32" s="55" t="s">
        <v>192</v>
      </c>
      <c r="M32" s="62"/>
      <c r="N32" s="830"/>
      <c r="O32" s="831"/>
      <c r="P32" s="822" t="s">
        <v>191</v>
      </c>
      <c r="Q32" s="823"/>
      <c r="R32" s="824"/>
      <c r="S32" s="55" t="s">
        <v>192</v>
      </c>
      <c r="T32" s="834"/>
      <c r="U32" s="830"/>
      <c r="V32" s="831"/>
      <c r="W32" s="822" t="s">
        <v>191</v>
      </c>
      <c r="X32" s="823"/>
      <c r="Y32" s="824"/>
      <c r="Z32" s="55" t="s">
        <v>192</v>
      </c>
      <c r="AB32" s="830"/>
      <c r="AC32" s="831"/>
      <c r="AD32" s="822" t="s">
        <v>191</v>
      </c>
      <c r="AE32" s="823"/>
      <c r="AF32" s="824"/>
      <c r="AG32" s="55" t="s">
        <v>192</v>
      </c>
    </row>
    <row r="33" spans="7:33" ht="30" customHeight="1" x14ac:dyDescent="0.15">
      <c r="G33" s="830"/>
      <c r="H33" s="831"/>
      <c r="I33" s="822" t="s">
        <v>193</v>
      </c>
      <c r="J33" s="823"/>
      <c r="K33" s="824"/>
      <c r="L33" s="54"/>
      <c r="M33" s="62"/>
      <c r="N33" s="830"/>
      <c r="O33" s="831"/>
      <c r="P33" s="822" t="s">
        <v>193</v>
      </c>
      <c r="Q33" s="823"/>
      <c r="R33" s="824"/>
      <c r="S33" s="54"/>
      <c r="T33" s="834"/>
      <c r="U33" s="830"/>
      <c r="V33" s="831"/>
      <c r="W33" s="822" t="s">
        <v>193</v>
      </c>
      <c r="X33" s="823"/>
      <c r="Y33" s="824"/>
      <c r="Z33" s="54"/>
      <c r="AB33" s="830"/>
      <c r="AC33" s="831"/>
      <c r="AD33" s="822" t="s">
        <v>193</v>
      </c>
      <c r="AE33" s="823"/>
      <c r="AF33" s="824"/>
      <c r="AG33" s="54"/>
    </row>
    <row r="34" spans="7:33" ht="30" customHeight="1" x14ac:dyDescent="0.15">
      <c r="G34" s="830"/>
      <c r="H34" s="831"/>
      <c r="I34" s="825" t="s">
        <v>194</v>
      </c>
      <c r="J34" s="823"/>
      <c r="K34" s="824"/>
      <c r="L34" s="54"/>
      <c r="M34" s="62"/>
      <c r="N34" s="830"/>
      <c r="O34" s="831"/>
      <c r="P34" s="825" t="s">
        <v>194</v>
      </c>
      <c r="Q34" s="823"/>
      <c r="R34" s="824"/>
      <c r="S34" s="54"/>
      <c r="T34" s="834"/>
      <c r="U34" s="830"/>
      <c r="V34" s="831"/>
      <c r="W34" s="825" t="s">
        <v>194</v>
      </c>
      <c r="X34" s="823"/>
      <c r="Y34" s="824"/>
      <c r="Z34" s="54"/>
      <c r="AB34" s="830"/>
      <c r="AC34" s="831"/>
      <c r="AD34" s="825" t="s">
        <v>194</v>
      </c>
      <c r="AE34" s="823"/>
      <c r="AF34" s="824"/>
      <c r="AG34" s="54"/>
    </row>
    <row r="35" spans="7:33" ht="30" customHeight="1" x14ac:dyDescent="0.15">
      <c r="G35" s="830"/>
      <c r="H35" s="831"/>
      <c r="I35" s="60"/>
      <c r="J35" s="826" t="s">
        <v>196</v>
      </c>
      <c r="K35" s="827"/>
      <c r="L35" s="55" t="s">
        <v>197</v>
      </c>
      <c r="M35" s="62"/>
      <c r="N35" s="830"/>
      <c r="O35" s="831"/>
      <c r="P35" s="60"/>
      <c r="Q35" s="826" t="s">
        <v>196</v>
      </c>
      <c r="R35" s="827"/>
      <c r="S35" s="55" t="s">
        <v>197</v>
      </c>
      <c r="T35" s="58"/>
      <c r="U35" s="830"/>
      <c r="V35" s="831"/>
      <c r="W35" s="60"/>
      <c r="X35" s="826" t="s">
        <v>196</v>
      </c>
      <c r="Y35" s="827"/>
      <c r="Z35" s="55" t="s">
        <v>197</v>
      </c>
      <c r="AB35" s="830"/>
      <c r="AC35" s="831"/>
      <c r="AD35" s="60"/>
      <c r="AE35" s="826" t="s">
        <v>196</v>
      </c>
      <c r="AF35" s="827"/>
      <c r="AG35" s="55" t="s">
        <v>197</v>
      </c>
    </row>
    <row r="36" spans="7:33" ht="30" customHeight="1" x14ac:dyDescent="0.15">
      <c r="G36" s="830"/>
      <c r="H36" s="831"/>
      <c r="I36" s="825" t="s">
        <v>198</v>
      </c>
      <c r="J36" s="823"/>
      <c r="K36" s="824"/>
      <c r="L36" s="54"/>
      <c r="M36" s="51"/>
      <c r="N36" s="830"/>
      <c r="O36" s="831"/>
      <c r="P36" s="825" t="s">
        <v>198</v>
      </c>
      <c r="Q36" s="823"/>
      <c r="R36" s="824"/>
      <c r="S36" s="54"/>
      <c r="T36" s="51"/>
      <c r="U36" s="830"/>
      <c r="V36" s="831"/>
      <c r="W36" s="825" t="s">
        <v>198</v>
      </c>
      <c r="X36" s="823"/>
      <c r="Y36" s="824"/>
      <c r="Z36" s="54"/>
      <c r="AB36" s="830"/>
      <c r="AC36" s="831"/>
      <c r="AD36" s="825" t="s">
        <v>198</v>
      </c>
      <c r="AE36" s="823"/>
      <c r="AF36" s="824"/>
      <c r="AG36" s="54"/>
    </row>
    <row r="37" spans="7:33" ht="30" customHeight="1" x14ac:dyDescent="0.15">
      <c r="G37" s="832"/>
      <c r="H37" s="833"/>
      <c r="I37" s="60"/>
      <c r="J37" s="826" t="s">
        <v>199</v>
      </c>
      <c r="K37" s="827"/>
      <c r="L37" s="54"/>
      <c r="M37" s="51"/>
      <c r="N37" s="832"/>
      <c r="O37" s="833"/>
      <c r="P37" s="60"/>
      <c r="Q37" s="826" t="s">
        <v>199</v>
      </c>
      <c r="R37" s="827"/>
      <c r="S37" s="54"/>
      <c r="T37" s="65"/>
      <c r="U37" s="832"/>
      <c r="V37" s="833"/>
      <c r="W37" s="60"/>
      <c r="X37" s="826" t="s">
        <v>199</v>
      </c>
      <c r="Y37" s="827"/>
      <c r="Z37" s="54"/>
      <c r="AB37" s="832"/>
      <c r="AC37" s="833"/>
      <c r="AD37" s="60"/>
      <c r="AE37" s="826" t="s">
        <v>199</v>
      </c>
      <c r="AF37" s="827"/>
      <c r="AG37" s="54"/>
    </row>
    <row r="38" spans="7:33" ht="30" customHeight="1" x14ac:dyDescent="0.15">
      <c r="G38" s="819" t="s">
        <v>202</v>
      </c>
      <c r="H38" s="820"/>
      <c r="I38" s="821"/>
      <c r="J38" s="822" t="s">
        <v>203</v>
      </c>
      <c r="K38" s="823"/>
      <c r="L38" s="824"/>
      <c r="M38" s="65"/>
      <c r="N38" s="819" t="s">
        <v>202</v>
      </c>
      <c r="O38" s="820"/>
      <c r="P38" s="821"/>
      <c r="Q38" s="822" t="s">
        <v>203</v>
      </c>
      <c r="R38" s="823"/>
      <c r="S38" s="824"/>
      <c r="T38" s="65"/>
      <c r="U38" s="819" t="s">
        <v>202</v>
      </c>
      <c r="V38" s="820"/>
      <c r="W38" s="821"/>
      <c r="X38" s="822" t="s">
        <v>203</v>
      </c>
      <c r="Y38" s="823"/>
      <c r="Z38" s="824"/>
      <c r="AB38" s="819" t="s">
        <v>202</v>
      </c>
      <c r="AC38" s="820"/>
      <c r="AD38" s="821"/>
      <c r="AE38" s="822" t="s">
        <v>203</v>
      </c>
      <c r="AF38" s="823"/>
      <c r="AG38" s="824"/>
    </row>
    <row r="39" spans="7:33" ht="30" customHeight="1" x14ac:dyDescent="0.15">
      <c r="G39" s="66"/>
      <c r="H39" s="66"/>
      <c r="I39" s="66"/>
      <c r="J39" s="58"/>
      <c r="K39" s="58"/>
      <c r="L39" s="58"/>
      <c r="M39" s="65"/>
      <c r="N39" s="66"/>
      <c r="O39" s="66"/>
      <c r="P39" s="66"/>
      <c r="Q39" s="58"/>
      <c r="R39" s="58"/>
      <c r="S39" s="58"/>
      <c r="T39" s="65"/>
      <c r="U39" s="66"/>
      <c r="V39" s="66"/>
      <c r="W39" s="66"/>
      <c r="X39" s="58"/>
      <c r="Y39" s="58"/>
      <c r="Z39" s="58"/>
      <c r="AB39" s="66"/>
      <c r="AC39" s="66"/>
      <c r="AD39" s="66"/>
      <c r="AE39" s="58"/>
      <c r="AF39" s="58"/>
      <c r="AG39" s="58"/>
    </row>
    <row r="40" spans="7:33" ht="30" customHeight="1" x14ac:dyDescent="0.15">
      <c r="G40" s="828" t="s">
        <v>0</v>
      </c>
      <c r="H40" s="829"/>
      <c r="I40" s="822" t="s">
        <v>187</v>
      </c>
      <c r="J40" s="823"/>
      <c r="K40" s="824"/>
      <c r="L40" s="54"/>
      <c r="M40" s="62"/>
      <c r="N40" s="828" t="s">
        <v>0</v>
      </c>
      <c r="O40" s="829"/>
      <c r="P40" s="822" t="s">
        <v>187</v>
      </c>
      <c r="Q40" s="823"/>
      <c r="R40" s="824"/>
      <c r="S40" s="54"/>
      <c r="T40" s="62"/>
      <c r="U40" s="828" t="s">
        <v>0</v>
      </c>
      <c r="V40" s="829"/>
      <c r="W40" s="822" t="s">
        <v>187</v>
      </c>
      <c r="X40" s="823"/>
      <c r="Y40" s="824"/>
      <c r="Z40" s="54"/>
      <c r="AB40" s="828" t="s">
        <v>0</v>
      </c>
      <c r="AC40" s="829"/>
      <c r="AD40" s="822" t="s">
        <v>187</v>
      </c>
      <c r="AE40" s="823"/>
      <c r="AF40" s="824"/>
      <c r="AG40" s="54"/>
    </row>
    <row r="41" spans="7:33" ht="30" customHeight="1" x14ac:dyDescent="0.15">
      <c r="G41" s="830"/>
      <c r="H41" s="831"/>
      <c r="I41" s="822" t="s">
        <v>178</v>
      </c>
      <c r="J41" s="823"/>
      <c r="K41" s="824"/>
      <c r="L41" s="54"/>
      <c r="M41" s="62"/>
      <c r="N41" s="830"/>
      <c r="O41" s="831"/>
      <c r="P41" s="822" t="s">
        <v>178</v>
      </c>
      <c r="Q41" s="823"/>
      <c r="R41" s="824"/>
      <c r="S41" s="54"/>
      <c r="T41" s="834"/>
      <c r="U41" s="830"/>
      <c r="V41" s="831"/>
      <c r="W41" s="822" t="s">
        <v>178</v>
      </c>
      <c r="X41" s="823"/>
      <c r="Y41" s="824"/>
      <c r="Z41" s="54"/>
      <c r="AB41" s="830"/>
      <c r="AC41" s="831"/>
      <c r="AD41" s="822" t="s">
        <v>178</v>
      </c>
      <c r="AE41" s="823"/>
      <c r="AF41" s="824"/>
      <c r="AG41" s="54"/>
    </row>
    <row r="42" spans="7:33" ht="30" customHeight="1" x14ac:dyDescent="0.15">
      <c r="G42" s="830"/>
      <c r="H42" s="831"/>
      <c r="I42" s="822" t="s">
        <v>189</v>
      </c>
      <c r="J42" s="823"/>
      <c r="K42" s="824"/>
      <c r="L42" s="54"/>
      <c r="M42" s="62"/>
      <c r="N42" s="830"/>
      <c r="O42" s="831"/>
      <c r="P42" s="822" t="s">
        <v>189</v>
      </c>
      <c r="Q42" s="823"/>
      <c r="R42" s="824"/>
      <c r="S42" s="54"/>
      <c r="T42" s="834"/>
      <c r="U42" s="830"/>
      <c r="V42" s="831"/>
      <c r="W42" s="822" t="s">
        <v>189</v>
      </c>
      <c r="X42" s="823"/>
      <c r="Y42" s="824"/>
      <c r="Z42" s="54"/>
      <c r="AB42" s="830"/>
      <c r="AC42" s="831"/>
      <c r="AD42" s="822" t="s">
        <v>189</v>
      </c>
      <c r="AE42" s="823"/>
      <c r="AF42" s="824"/>
      <c r="AG42" s="54"/>
    </row>
    <row r="43" spans="7:33" ht="30" customHeight="1" x14ac:dyDescent="0.15">
      <c r="G43" s="830"/>
      <c r="H43" s="831"/>
      <c r="I43" s="822" t="s">
        <v>191</v>
      </c>
      <c r="J43" s="823"/>
      <c r="K43" s="824"/>
      <c r="L43" s="55" t="s">
        <v>192</v>
      </c>
      <c r="M43" s="62"/>
      <c r="N43" s="830"/>
      <c r="O43" s="831"/>
      <c r="P43" s="822" t="s">
        <v>191</v>
      </c>
      <c r="Q43" s="823"/>
      <c r="R43" s="824"/>
      <c r="S43" s="55" t="s">
        <v>192</v>
      </c>
      <c r="T43" s="834"/>
      <c r="U43" s="830"/>
      <c r="V43" s="831"/>
      <c r="W43" s="822" t="s">
        <v>191</v>
      </c>
      <c r="X43" s="823"/>
      <c r="Y43" s="824"/>
      <c r="Z43" s="55" t="s">
        <v>192</v>
      </c>
      <c r="AB43" s="830"/>
      <c r="AC43" s="831"/>
      <c r="AD43" s="822" t="s">
        <v>191</v>
      </c>
      <c r="AE43" s="823"/>
      <c r="AF43" s="824"/>
      <c r="AG43" s="55" t="s">
        <v>192</v>
      </c>
    </row>
    <row r="44" spans="7:33" ht="30" customHeight="1" x14ac:dyDescent="0.15">
      <c r="G44" s="830"/>
      <c r="H44" s="831"/>
      <c r="I44" s="822" t="s">
        <v>193</v>
      </c>
      <c r="J44" s="823"/>
      <c r="K44" s="824"/>
      <c r="L44" s="54"/>
      <c r="M44" s="62"/>
      <c r="N44" s="830"/>
      <c r="O44" s="831"/>
      <c r="P44" s="822" t="s">
        <v>193</v>
      </c>
      <c r="Q44" s="823"/>
      <c r="R44" s="824"/>
      <c r="S44" s="54"/>
      <c r="T44" s="834"/>
      <c r="U44" s="830"/>
      <c r="V44" s="831"/>
      <c r="W44" s="822" t="s">
        <v>193</v>
      </c>
      <c r="X44" s="823"/>
      <c r="Y44" s="824"/>
      <c r="Z44" s="54"/>
      <c r="AB44" s="830"/>
      <c r="AC44" s="831"/>
      <c r="AD44" s="822" t="s">
        <v>193</v>
      </c>
      <c r="AE44" s="823"/>
      <c r="AF44" s="824"/>
      <c r="AG44" s="54"/>
    </row>
    <row r="45" spans="7:33" ht="30" customHeight="1" x14ac:dyDescent="0.15">
      <c r="G45" s="830"/>
      <c r="H45" s="831"/>
      <c r="I45" s="825" t="s">
        <v>194</v>
      </c>
      <c r="J45" s="823"/>
      <c r="K45" s="824"/>
      <c r="L45" s="54"/>
      <c r="M45" s="62"/>
      <c r="N45" s="830"/>
      <c r="O45" s="831"/>
      <c r="P45" s="825" t="s">
        <v>194</v>
      </c>
      <c r="Q45" s="823"/>
      <c r="R45" s="824"/>
      <c r="S45" s="54"/>
      <c r="T45" s="834"/>
      <c r="U45" s="830"/>
      <c r="V45" s="831"/>
      <c r="W45" s="825" t="s">
        <v>194</v>
      </c>
      <c r="X45" s="823"/>
      <c r="Y45" s="824"/>
      <c r="Z45" s="54"/>
      <c r="AB45" s="830"/>
      <c r="AC45" s="831"/>
      <c r="AD45" s="825" t="s">
        <v>194</v>
      </c>
      <c r="AE45" s="823"/>
      <c r="AF45" s="824"/>
      <c r="AG45" s="54"/>
    </row>
    <row r="46" spans="7:33" ht="30" customHeight="1" x14ac:dyDescent="0.15">
      <c r="G46" s="830"/>
      <c r="H46" s="831"/>
      <c r="I46" s="60"/>
      <c r="J46" s="826" t="s">
        <v>196</v>
      </c>
      <c r="K46" s="827"/>
      <c r="L46" s="55" t="s">
        <v>197</v>
      </c>
      <c r="M46" s="62"/>
      <c r="N46" s="830"/>
      <c r="O46" s="831"/>
      <c r="P46" s="60"/>
      <c r="Q46" s="826" t="s">
        <v>196</v>
      </c>
      <c r="R46" s="827"/>
      <c r="S46" s="55" t="s">
        <v>197</v>
      </c>
      <c r="T46" s="58"/>
      <c r="U46" s="830"/>
      <c r="V46" s="831"/>
      <c r="W46" s="60"/>
      <c r="X46" s="826" t="s">
        <v>196</v>
      </c>
      <c r="Y46" s="827"/>
      <c r="Z46" s="55" t="s">
        <v>197</v>
      </c>
      <c r="AB46" s="830"/>
      <c r="AC46" s="831"/>
      <c r="AD46" s="60"/>
      <c r="AE46" s="826" t="s">
        <v>196</v>
      </c>
      <c r="AF46" s="827"/>
      <c r="AG46" s="55" t="s">
        <v>197</v>
      </c>
    </row>
    <row r="47" spans="7:33" ht="30" customHeight="1" x14ac:dyDescent="0.15">
      <c r="G47" s="830"/>
      <c r="H47" s="831"/>
      <c r="I47" s="825" t="s">
        <v>198</v>
      </c>
      <c r="J47" s="823"/>
      <c r="K47" s="824"/>
      <c r="L47" s="54"/>
      <c r="M47" s="51"/>
      <c r="N47" s="830"/>
      <c r="O47" s="831"/>
      <c r="P47" s="825" t="s">
        <v>198</v>
      </c>
      <c r="Q47" s="823"/>
      <c r="R47" s="824"/>
      <c r="S47" s="54"/>
      <c r="T47" s="51"/>
      <c r="U47" s="830"/>
      <c r="V47" s="831"/>
      <c r="W47" s="825" t="s">
        <v>198</v>
      </c>
      <c r="X47" s="823"/>
      <c r="Y47" s="824"/>
      <c r="Z47" s="54"/>
      <c r="AB47" s="830"/>
      <c r="AC47" s="831"/>
      <c r="AD47" s="825" t="s">
        <v>198</v>
      </c>
      <c r="AE47" s="823"/>
      <c r="AF47" s="824"/>
      <c r="AG47" s="54"/>
    </row>
    <row r="48" spans="7:33" ht="30" customHeight="1" x14ac:dyDescent="0.15">
      <c r="G48" s="832"/>
      <c r="H48" s="833"/>
      <c r="I48" s="60"/>
      <c r="J48" s="826" t="s">
        <v>199</v>
      </c>
      <c r="K48" s="827"/>
      <c r="L48" s="54"/>
      <c r="M48" s="51"/>
      <c r="N48" s="832"/>
      <c r="O48" s="833"/>
      <c r="P48" s="60"/>
      <c r="Q48" s="826" t="s">
        <v>199</v>
      </c>
      <c r="R48" s="827"/>
      <c r="S48" s="54"/>
      <c r="T48" s="65"/>
      <c r="U48" s="832"/>
      <c r="V48" s="833"/>
      <c r="W48" s="60"/>
      <c r="X48" s="826" t="s">
        <v>199</v>
      </c>
      <c r="Y48" s="827"/>
      <c r="Z48" s="54"/>
      <c r="AB48" s="832"/>
      <c r="AC48" s="833"/>
      <c r="AD48" s="60"/>
      <c r="AE48" s="826" t="s">
        <v>199</v>
      </c>
      <c r="AF48" s="827"/>
      <c r="AG48" s="54"/>
    </row>
    <row r="49" spans="7:33" ht="30" customHeight="1" x14ac:dyDescent="0.15">
      <c r="G49" s="819" t="s">
        <v>202</v>
      </c>
      <c r="H49" s="820"/>
      <c r="I49" s="821"/>
      <c r="J49" s="822" t="s">
        <v>203</v>
      </c>
      <c r="K49" s="823"/>
      <c r="L49" s="824"/>
      <c r="M49" s="65"/>
      <c r="N49" s="819" t="s">
        <v>202</v>
      </c>
      <c r="O49" s="820"/>
      <c r="P49" s="821"/>
      <c r="Q49" s="822" t="s">
        <v>203</v>
      </c>
      <c r="R49" s="823"/>
      <c r="S49" s="824"/>
      <c r="T49" s="65"/>
      <c r="U49" s="819" t="s">
        <v>202</v>
      </c>
      <c r="V49" s="820"/>
      <c r="W49" s="821"/>
      <c r="X49" s="822" t="s">
        <v>203</v>
      </c>
      <c r="Y49" s="823"/>
      <c r="Z49" s="824"/>
      <c r="AB49" s="819" t="s">
        <v>202</v>
      </c>
      <c r="AC49" s="820"/>
      <c r="AD49" s="821"/>
      <c r="AE49" s="822" t="s">
        <v>203</v>
      </c>
      <c r="AF49" s="823"/>
      <c r="AG49" s="824"/>
    </row>
  </sheetData>
  <mergeCells count="212">
    <mergeCell ref="W11:Y11"/>
    <mergeCell ref="AD11:AF11"/>
    <mergeCell ref="G2:S2"/>
    <mergeCell ref="A4:B4"/>
    <mergeCell ref="C4:E4"/>
    <mergeCell ref="H4:I5"/>
    <mergeCell ref="J4:N5"/>
    <mergeCell ref="A5:B5"/>
    <mergeCell ref="C5:E5"/>
    <mergeCell ref="A10:B10"/>
    <mergeCell ref="I10:K10"/>
    <mergeCell ref="P10:R10"/>
    <mergeCell ref="A7:B7"/>
    <mergeCell ref="G7:H15"/>
    <mergeCell ref="I7:K7"/>
    <mergeCell ref="N7:O15"/>
    <mergeCell ref="P7:R7"/>
    <mergeCell ref="T7:T11"/>
    <mergeCell ref="I9:K9"/>
    <mergeCell ref="P9:R9"/>
    <mergeCell ref="A11:B11"/>
    <mergeCell ref="P11:R11"/>
    <mergeCell ref="I12:K12"/>
    <mergeCell ref="P12:R12"/>
    <mergeCell ref="W12:Y12"/>
    <mergeCell ref="AD12:AF12"/>
    <mergeCell ref="W9:Y9"/>
    <mergeCell ref="AD9:AF9"/>
    <mergeCell ref="I11:K11"/>
    <mergeCell ref="A13:B13"/>
    <mergeCell ref="J13:K13"/>
    <mergeCell ref="Q13:R13"/>
    <mergeCell ref="X13:Y13"/>
    <mergeCell ref="AE13:AF13"/>
    <mergeCell ref="W10:Y10"/>
    <mergeCell ref="AD10:AF10"/>
    <mergeCell ref="U7:V15"/>
    <mergeCell ref="W7:Y7"/>
    <mergeCell ref="AB7:AC15"/>
    <mergeCell ref="AD7:AF7"/>
    <mergeCell ref="A8:B8"/>
    <mergeCell ref="I8:K8"/>
    <mergeCell ref="P8:R8"/>
    <mergeCell ref="W8:Y8"/>
    <mergeCell ref="AD8:AF8"/>
    <mergeCell ref="A9:B9"/>
    <mergeCell ref="I14:K14"/>
    <mergeCell ref="P14:R14"/>
    <mergeCell ref="T14:T18"/>
    <mergeCell ref="W14:Y14"/>
    <mergeCell ref="AD14:AF14"/>
    <mergeCell ref="J15:K15"/>
    <mergeCell ref="Q15:R15"/>
    <mergeCell ref="X15:Y15"/>
    <mergeCell ref="AE15:AF15"/>
    <mergeCell ref="A16:B17"/>
    <mergeCell ref="G16:I16"/>
    <mergeCell ref="J16:L16"/>
    <mergeCell ref="N16:P16"/>
    <mergeCell ref="Q16:S16"/>
    <mergeCell ref="U16:W16"/>
    <mergeCell ref="X16:Z16"/>
    <mergeCell ref="AB16:AD16"/>
    <mergeCell ref="AE16:AG16"/>
    <mergeCell ref="G18:H26"/>
    <mergeCell ref="I18:K18"/>
    <mergeCell ref="N18:O26"/>
    <mergeCell ref="P18:R18"/>
    <mergeCell ref="U18:V26"/>
    <mergeCell ref="W18:Y18"/>
    <mergeCell ref="AB18:AC26"/>
    <mergeCell ref="AD18:AF18"/>
    <mergeCell ref="A19:B20"/>
    <mergeCell ref="I19:K19"/>
    <mergeCell ref="P19:R19"/>
    <mergeCell ref="W19:Y19"/>
    <mergeCell ref="AD19:AF19"/>
    <mergeCell ref="I20:K20"/>
    <mergeCell ref="P20:R20"/>
    <mergeCell ref="W20:Y20"/>
    <mergeCell ref="AD20:AF20"/>
    <mergeCell ref="I21:K21"/>
    <mergeCell ref="P21:R21"/>
    <mergeCell ref="T21:T25"/>
    <mergeCell ref="W21:Y21"/>
    <mergeCell ref="AD21:AF21"/>
    <mergeCell ref="I22:K22"/>
    <mergeCell ref="P22:R22"/>
    <mergeCell ref="W22:Y22"/>
    <mergeCell ref="AD22:AF22"/>
    <mergeCell ref="I23:K23"/>
    <mergeCell ref="I25:K25"/>
    <mergeCell ref="P25:R25"/>
    <mergeCell ref="W25:Y25"/>
    <mergeCell ref="AD25:AF25"/>
    <mergeCell ref="J26:K26"/>
    <mergeCell ref="Q26:R26"/>
    <mergeCell ref="X26:Y26"/>
    <mergeCell ref="AE26:AF26"/>
    <mergeCell ref="P23:R23"/>
    <mergeCell ref="W23:Y23"/>
    <mergeCell ref="AD23:AF23"/>
    <mergeCell ref="J24:K24"/>
    <mergeCell ref="Q24:R24"/>
    <mergeCell ref="X24:Y24"/>
    <mergeCell ref="AE24:AF24"/>
    <mergeCell ref="AB27:AD27"/>
    <mergeCell ref="AE27:AG27"/>
    <mergeCell ref="G29:H37"/>
    <mergeCell ref="I29:K29"/>
    <mergeCell ref="N29:O37"/>
    <mergeCell ref="P29:R29"/>
    <mergeCell ref="U29:V37"/>
    <mergeCell ref="W29:Y29"/>
    <mergeCell ref="AB29:AC37"/>
    <mergeCell ref="AD29:AF29"/>
    <mergeCell ref="G27:I27"/>
    <mergeCell ref="J27:L27"/>
    <mergeCell ref="N27:P27"/>
    <mergeCell ref="Q27:S27"/>
    <mergeCell ref="U27:W27"/>
    <mergeCell ref="X27:Z27"/>
    <mergeCell ref="P32:R32"/>
    <mergeCell ref="W32:Y32"/>
    <mergeCell ref="AD32:AF32"/>
    <mergeCell ref="I33:K33"/>
    <mergeCell ref="P33:R33"/>
    <mergeCell ref="W33:Y33"/>
    <mergeCell ref="AD33:AF33"/>
    <mergeCell ref="I30:K30"/>
    <mergeCell ref="P30:R30"/>
    <mergeCell ref="T30:T34"/>
    <mergeCell ref="W30:Y30"/>
    <mergeCell ref="AD30:AF30"/>
    <mergeCell ref="I31:K31"/>
    <mergeCell ref="P31:R31"/>
    <mergeCell ref="W31:Y31"/>
    <mergeCell ref="AD31:AF31"/>
    <mergeCell ref="I32:K32"/>
    <mergeCell ref="I36:K36"/>
    <mergeCell ref="P36:R36"/>
    <mergeCell ref="W36:Y36"/>
    <mergeCell ref="AD36:AF36"/>
    <mergeCell ref="J37:K37"/>
    <mergeCell ref="Q37:R37"/>
    <mergeCell ref="X37:Y37"/>
    <mergeCell ref="AE37:AF37"/>
    <mergeCell ref="I34:K34"/>
    <mergeCell ref="P34:R34"/>
    <mergeCell ref="W34:Y34"/>
    <mergeCell ref="AD34:AF34"/>
    <mergeCell ref="J35:K35"/>
    <mergeCell ref="Q35:R35"/>
    <mergeCell ref="X35:Y35"/>
    <mergeCell ref="AE35:AF35"/>
    <mergeCell ref="AB38:AD38"/>
    <mergeCell ref="AE38:AG38"/>
    <mergeCell ref="G40:H48"/>
    <mergeCell ref="I40:K40"/>
    <mergeCell ref="N40:O48"/>
    <mergeCell ref="P40:R40"/>
    <mergeCell ref="U40:V48"/>
    <mergeCell ref="W40:Y40"/>
    <mergeCell ref="AB40:AC48"/>
    <mergeCell ref="AD40:AF40"/>
    <mergeCell ref="G38:I38"/>
    <mergeCell ref="J38:L38"/>
    <mergeCell ref="N38:P38"/>
    <mergeCell ref="Q38:S38"/>
    <mergeCell ref="U38:W38"/>
    <mergeCell ref="X38:Z38"/>
    <mergeCell ref="I41:K41"/>
    <mergeCell ref="P41:R41"/>
    <mergeCell ref="T41:T45"/>
    <mergeCell ref="W41:Y41"/>
    <mergeCell ref="AD41:AF41"/>
    <mergeCell ref="I42:K42"/>
    <mergeCell ref="P42:R42"/>
    <mergeCell ref="W42:Y42"/>
    <mergeCell ref="AD42:AF42"/>
    <mergeCell ref="I43:K43"/>
    <mergeCell ref="I45:K45"/>
    <mergeCell ref="P45:R45"/>
    <mergeCell ref="W45:Y45"/>
    <mergeCell ref="AD45:AF45"/>
    <mergeCell ref="J46:K46"/>
    <mergeCell ref="Q46:R46"/>
    <mergeCell ref="X46:Y46"/>
    <mergeCell ref="AE46:AF46"/>
    <mergeCell ref="P43:R43"/>
    <mergeCell ref="W43:Y43"/>
    <mergeCell ref="AD43:AF43"/>
    <mergeCell ref="I44:K44"/>
    <mergeCell ref="P44:R44"/>
    <mergeCell ref="W44:Y44"/>
    <mergeCell ref="AD44:AF44"/>
    <mergeCell ref="AB49:AD49"/>
    <mergeCell ref="AE49:AG49"/>
    <mergeCell ref="G49:I49"/>
    <mergeCell ref="J49:L49"/>
    <mergeCell ref="N49:P49"/>
    <mergeCell ref="Q49:S49"/>
    <mergeCell ref="U49:W49"/>
    <mergeCell ref="X49:Z49"/>
    <mergeCell ref="I47:K47"/>
    <mergeCell ref="P47:R47"/>
    <mergeCell ref="W47:Y47"/>
    <mergeCell ref="AD47:AF47"/>
    <mergeCell ref="J48:K48"/>
    <mergeCell ref="Q48:R48"/>
    <mergeCell ref="X48:Y48"/>
    <mergeCell ref="AE48:AF48"/>
  </mergeCells>
  <phoneticPr fontId="1"/>
  <pageMargins left="0.70866141732283472" right="0.70866141732283472" top="0.74803149606299213" bottom="0.74803149606299213" header="0.31496062992125984" footer="0.31496062992125984"/>
  <pageSetup paperSize="8" scale="4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40</vt:i4>
      </vt:variant>
      <vt:variant>
        <vt:lpstr>名前付き一覧</vt:lpstr>
      </vt:variant>
      <vt:variant>
        <vt:i4>46</vt:i4>
      </vt:variant>
    </vt:vector>
  </HeadingPairs>
  <TitlesOfParts>
    <vt:vector size="86" baseType="lpstr">
      <vt:lpstr>ﾌｧｲﾙに収められている様式一覧</vt:lpstr>
      <vt:lpstr>(着工前)着工届</vt:lpstr>
      <vt:lpstr>(着工前)現場代理人主任（監理・監理補佐）技術者届</vt:lpstr>
      <vt:lpstr>(着工前)現場代理人主任（監理・監理補佐）技術者経歴書</vt:lpstr>
      <vt:lpstr>(着工前)工程予定表</vt:lpstr>
      <vt:lpstr>(着工前)請負代金内訳書</vt:lpstr>
      <vt:lpstr>(着工前)施工体制台帳.施工体制台帳(元請・一次)</vt:lpstr>
      <vt:lpstr>(着工前) 再下請通知書</vt:lpstr>
      <vt:lpstr>(着工前)施工体系図</vt:lpstr>
      <vt:lpstr>(着工前)公共工事等前金払申請書</vt:lpstr>
      <vt:lpstr>(着工前)下請負契約に関する誓約書</vt:lpstr>
      <vt:lpstr>(着工前)暴力団排除に関する誓約書</vt:lpstr>
      <vt:lpstr>(着工前)兼任届</vt:lpstr>
      <vt:lpstr>(随時)請求書</vt:lpstr>
      <vt:lpstr>(随時)協議書(打合せ簿)</vt:lpstr>
      <vt:lpstr>(随時)立会願</vt:lpstr>
      <vt:lpstr>(随時)建設業退職金共済掛金収納書届</vt:lpstr>
      <vt:lpstr>(随時)中間前金払認定請求書</vt:lpstr>
      <vt:lpstr>(随時)工事履行報告書</vt:lpstr>
      <vt:lpstr>(随時)中間前金払認定調書</vt:lpstr>
      <vt:lpstr>(随時)事故発生報告書</vt:lpstr>
      <vt:lpstr>(随時)工事事故報告</vt:lpstr>
      <vt:lpstr>(随時)損害発生通知書</vt:lpstr>
      <vt:lpstr>(随時)現場代理人等変更通知書</vt:lpstr>
      <vt:lpstr>(完成時)完成届</vt:lpstr>
      <vt:lpstr>(完成時)工事月報</vt:lpstr>
      <vt:lpstr>(完成時)工事週報</vt:lpstr>
      <vt:lpstr>(完成時)休日作業承諾願</vt:lpstr>
      <vt:lpstr>(完成時)高度技術･創意工夫･地域貢献等</vt:lpstr>
      <vt:lpstr>(完成時)引渡書</vt:lpstr>
      <vt:lpstr>インボイス対応様式（下水用）請求書（下水前金払用）</vt:lpstr>
      <vt:lpstr>インボイス対応様式（下水用）請求書（下水完成払用）</vt:lpstr>
      <vt:lpstr>R8 現場閉所(計画・実績報告)(様式1)</vt:lpstr>
      <vt:lpstr>完全週休計画記載例</vt:lpstr>
      <vt:lpstr>完全週休実施記載例</vt:lpstr>
      <vt:lpstr>月単位計画記載例</vt:lpstr>
      <vt:lpstr>月単位実績記載例</vt:lpstr>
      <vt:lpstr>通期計画記載例</vt:lpstr>
      <vt:lpstr>通期実績記載例</vt:lpstr>
      <vt:lpstr>R9 現場閉所(計画・実績報告)(様式1)</vt:lpstr>
      <vt:lpstr>'(完成時)引渡書'!Print_Area</vt:lpstr>
      <vt:lpstr>'(完成時)完成届'!Print_Area</vt:lpstr>
      <vt:lpstr>'(完成時)休日作業承諾願'!Print_Area</vt:lpstr>
      <vt:lpstr>'(完成時)工事月報'!Print_Area</vt:lpstr>
      <vt:lpstr>'(完成時)工事週報'!Print_Area</vt:lpstr>
      <vt:lpstr>'(随時)協議書(打合せ簿)'!Print_Area</vt:lpstr>
      <vt:lpstr>'(随時)建設業退職金共済掛金収納書届'!Print_Area</vt:lpstr>
      <vt:lpstr>'(随時)現場代理人等変更通知書'!Print_Area</vt:lpstr>
      <vt:lpstr>'(随時)工事事故報告'!Print_Area</vt:lpstr>
      <vt:lpstr>'(随時)工事履行報告書'!Print_Area</vt:lpstr>
      <vt:lpstr>'(随時)事故発生報告書'!Print_Area</vt:lpstr>
      <vt:lpstr>'(随時)請求書'!Print_Area</vt:lpstr>
      <vt:lpstr>'(随時)損害発生通知書'!Print_Area</vt:lpstr>
      <vt:lpstr>'(随時)中間前金払認定請求書'!Print_Area</vt:lpstr>
      <vt:lpstr>'(随時)中間前金払認定調書'!Print_Area</vt:lpstr>
      <vt:lpstr>'(随時)立会願'!Print_Area</vt:lpstr>
      <vt:lpstr>'(着工前) 再下請通知書'!Print_Area</vt:lpstr>
      <vt:lpstr>'(着工前)下請負契約に関する誓約書'!Print_Area</vt:lpstr>
      <vt:lpstr>'(着工前)兼任届'!Print_Area</vt:lpstr>
      <vt:lpstr>'(着工前)現場代理人主任（監理・監理補佐）技術者経歴書'!Print_Area</vt:lpstr>
      <vt:lpstr>'(着工前)現場代理人主任（監理・監理補佐）技術者届'!Print_Area</vt:lpstr>
      <vt:lpstr>'(着工前)公共工事等前金払申請書'!Print_Area</vt:lpstr>
      <vt:lpstr>'(着工前)工程予定表'!Print_Area</vt:lpstr>
      <vt:lpstr>'(着工前)施工体制台帳.施工体制台帳(元請・一次)'!Print_Area</vt:lpstr>
      <vt:lpstr>'(着工前)請負代金内訳書'!Print_Area</vt:lpstr>
      <vt:lpstr>'(着工前)着工届'!Print_Area</vt:lpstr>
      <vt:lpstr>'(着工前)暴力団排除に関する誓約書'!Print_Area</vt:lpstr>
      <vt:lpstr>'R8 現場閉所(計画・実績報告)(様式1)'!Print_Area</vt:lpstr>
      <vt:lpstr>'R9 現場閉所(計画・実績報告)(様式1)'!Print_Area</vt:lpstr>
      <vt:lpstr>'インボイス対応様式（下水用）請求書（下水完成払用）'!Print_Area</vt:lpstr>
      <vt:lpstr>'インボイス対応様式（下水用）請求書（下水前金払用）'!Print_Area</vt:lpstr>
      <vt:lpstr>ﾌｧｲﾙに収められている様式一覧!Print_Area</vt:lpstr>
      <vt:lpstr>完全週休計画記載例!Print_Area</vt:lpstr>
      <vt:lpstr>完全週休実施記載例!Print_Area</vt:lpstr>
      <vt:lpstr>月単位計画記載例!Print_Area</vt:lpstr>
      <vt:lpstr>月単位実績記載例!Print_Area</vt:lpstr>
      <vt:lpstr>通期計画記載例!Print_Area</vt:lpstr>
      <vt:lpstr>通期実績記載例!Print_Area</vt:lpstr>
      <vt:lpstr>'R8 現場閉所(計画・実績報告)(様式1)'!Print_Titles</vt:lpstr>
      <vt:lpstr>'R9 現場閉所(計画・実績報告)(様式1)'!Print_Titles</vt:lpstr>
      <vt:lpstr>完全週休計画記載例!Print_Titles</vt:lpstr>
      <vt:lpstr>完全週休実施記載例!Print_Titles</vt:lpstr>
      <vt:lpstr>月単位計画記載例!Print_Titles</vt:lpstr>
      <vt:lpstr>月単位実績記載例!Print_Titles</vt:lpstr>
      <vt:lpstr>通期計画記載例!Print_Titles</vt:lpstr>
      <vt:lpstr>通期実績記載例!Print_Titles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2023-05-24T00:50:32Z</dcterms:created>
  <dcterms:modified xsi:type="dcterms:W3CDTF">2026-03-16T08:18:48Z</dcterms:modified>
</cp:coreProperties>
</file>